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walloniegov-my.sharepoint.com/personal/vincent_moureau_spw_wallonie_be/Documents/BiodiverCité/2023/"/>
    </mc:Choice>
  </mc:AlternateContent>
  <xr:revisionPtr revIDLastSave="0" documentId="8_{3ECA3AAE-0F35-49BE-A55C-C5056B69D530}" xr6:coauthVersionLast="47" xr6:coauthVersionMax="47" xr10:uidLastSave="{00000000-0000-0000-0000-000000000000}"/>
  <bookViews>
    <workbookView xWindow="-120" yWindow="-120" windowWidth="29040" windowHeight="15720" tabRatio="598" activeTab="1" xr2:uid="{00000000-000D-0000-FFFF-FFFF00000000}"/>
  </bookViews>
  <sheets>
    <sheet name="Fiche Récapitulative" sheetId="17" r:id="rId1"/>
    <sheet name="Fiche n° 1" sheetId="2" r:id="rId2"/>
    <sheet name="Fiche n° 2" sheetId="39" r:id="rId3"/>
    <sheet name="Fiche n° 3" sheetId="40" r:id="rId4"/>
    <sheet name="Fiche n° 4" sheetId="41" r:id="rId5"/>
    <sheet name="Fiche n° 5" sheetId="42" r:id="rId6"/>
    <sheet name="Fiche n° 6" sheetId="43" r:id="rId7"/>
    <sheet name="Fiche n° 7" sheetId="44" r:id="rId8"/>
    <sheet name="Fiche n° 8" sheetId="45" r:id="rId9"/>
    <sheet name="Fiche n° 9" sheetId="35" r:id="rId10"/>
    <sheet name="Fiche n° 10" sheetId="36" r:id="rId11"/>
    <sheet name="Fiche n° 11" sheetId="37" r:id="rId12"/>
    <sheet name="Fiche n° 12" sheetId="38" r:id="rId13"/>
    <sheet name="Fiche n° 13" sheetId="32" r:id="rId14"/>
    <sheet name="Fiche n° 14" sheetId="33" r:id="rId15"/>
    <sheet name="Fiche n° 15" sheetId="34" r:id="rId16"/>
    <sheet name="Fiche n° 16" sheetId="46" r:id="rId17"/>
    <sheet name="Fiche n° 17" sheetId="47" r:id="rId18"/>
    <sheet name="Fiche n° 18" sheetId="48" r:id="rId19"/>
    <sheet name="Fiche n° 19" sheetId="49" r:id="rId20"/>
    <sheet name="Fiche n° 20" sheetId="50" r:id="rId21"/>
  </sheets>
  <definedNames>
    <definedName name="SUM_AUTHORIZED" localSheetId="1">'Fiche n° 1'!#REF!</definedName>
    <definedName name="SUM_AUTHORIZED" localSheetId="10">'Fiche n° 10'!#REF!</definedName>
    <definedName name="SUM_AUTHORIZED" localSheetId="11">'Fiche n° 11'!#REF!</definedName>
    <definedName name="SUM_AUTHORIZED" localSheetId="12">'Fiche n° 12'!#REF!</definedName>
    <definedName name="SUM_AUTHORIZED" localSheetId="13">'Fiche n° 13'!#REF!</definedName>
    <definedName name="SUM_AUTHORIZED" localSheetId="14">'Fiche n° 14'!#REF!</definedName>
    <definedName name="SUM_AUTHORIZED" localSheetId="15">'Fiche n° 15'!#REF!</definedName>
    <definedName name="SUM_AUTHORIZED" localSheetId="16">'Fiche n° 16'!#REF!</definedName>
    <definedName name="SUM_AUTHORIZED" localSheetId="17">'Fiche n° 17'!#REF!</definedName>
    <definedName name="SUM_AUTHORIZED" localSheetId="18">'Fiche n° 18'!#REF!</definedName>
    <definedName name="SUM_AUTHORIZED" localSheetId="19">'Fiche n° 19'!#REF!</definedName>
    <definedName name="SUM_AUTHORIZED" localSheetId="2">'Fiche n° 2'!#REF!</definedName>
    <definedName name="SUM_AUTHORIZED" localSheetId="20">'Fiche n° 20'!#REF!</definedName>
    <definedName name="SUM_AUTHORIZED" localSheetId="3">'Fiche n° 3'!#REF!</definedName>
    <definedName name="SUM_AUTHORIZED" localSheetId="4">'Fiche n° 4'!#REF!</definedName>
    <definedName name="SUM_AUTHORIZED" localSheetId="5">'Fiche n° 5'!#REF!</definedName>
    <definedName name="SUM_AUTHORIZED" localSheetId="6">'Fiche n° 6'!#REF!</definedName>
    <definedName name="SUM_AUTHORIZED" localSheetId="7">'Fiche n° 7'!#REF!</definedName>
    <definedName name="SUM_AUTHORIZED" localSheetId="8">'Fiche n° 8'!#REF!</definedName>
    <definedName name="SUM_AUTHORIZED" localSheetId="9">'Fiche n° 9'!#REF!</definedName>
    <definedName name="SUM_AUTHORIZED" localSheetId="0">'Fiche Récapitulative'!#REF!</definedName>
    <definedName name="SUM_AUTHORIZED">#REF!</definedName>
    <definedName name="SUM_TTC" localSheetId="1">'Fiche n° 1'!#REF!</definedName>
    <definedName name="SUM_TTC" localSheetId="10">'Fiche n° 10'!#REF!</definedName>
    <definedName name="SUM_TTC" localSheetId="11">'Fiche n° 11'!#REF!</definedName>
    <definedName name="SUM_TTC" localSheetId="12">'Fiche n° 12'!#REF!</definedName>
    <definedName name="SUM_TTC" localSheetId="13">'Fiche n° 13'!#REF!</definedName>
    <definedName name="SUM_TTC" localSheetId="14">'Fiche n° 14'!#REF!</definedName>
    <definedName name="SUM_TTC" localSheetId="15">'Fiche n° 15'!#REF!</definedName>
    <definedName name="SUM_TTC" localSheetId="16">'Fiche n° 16'!#REF!</definedName>
    <definedName name="SUM_TTC" localSheetId="17">'Fiche n° 17'!#REF!</definedName>
    <definedName name="SUM_TTC" localSheetId="18">'Fiche n° 18'!#REF!</definedName>
    <definedName name="SUM_TTC" localSheetId="19">'Fiche n° 19'!#REF!</definedName>
    <definedName name="SUM_TTC" localSheetId="2">'Fiche n° 2'!#REF!</definedName>
    <definedName name="SUM_TTC" localSheetId="20">'Fiche n° 20'!#REF!</definedName>
    <definedName name="SUM_TTC" localSheetId="3">'Fiche n° 3'!#REF!</definedName>
    <definedName name="SUM_TTC" localSheetId="4">'Fiche n° 4'!#REF!</definedName>
    <definedName name="SUM_TTC" localSheetId="5">'Fiche n° 5'!#REF!</definedName>
    <definedName name="SUM_TTC" localSheetId="6">'Fiche n° 6'!#REF!</definedName>
    <definedName name="SUM_TTC" localSheetId="7">'Fiche n° 7'!#REF!</definedName>
    <definedName name="SUM_TTC" localSheetId="8">'Fiche n° 8'!#REF!</definedName>
    <definedName name="SUM_TTC" localSheetId="9">'Fiche n° 9'!#REF!</definedName>
    <definedName name="SUM_TTC" localSheetId="0">'Fiche Récapitulative'!#REF!</definedName>
    <definedName name="SUM_TTC">#REF!</definedName>
    <definedName name="TEST" localSheetId="1">'Fiche n° 1'!$K$11:$K$11</definedName>
    <definedName name="TEST" localSheetId="10">'Fiche n° 10'!$K$10:$K$10</definedName>
    <definedName name="TEST" localSheetId="11">'Fiche n° 11'!$K$10:$K$10</definedName>
    <definedName name="TEST" localSheetId="12">'Fiche n° 12'!$K$10:$K$10</definedName>
    <definedName name="TEST" localSheetId="13">'Fiche n° 13'!$K$10:$K$10</definedName>
    <definedName name="TEST" localSheetId="14">'Fiche n° 14'!$K$10:$K$10</definedName>
    <definedName name="TEST" localSheetId="15">'Fiche n° 15'!$K$10:$K$10</definedName>
    <definedName name="TEST" localSheetId="16">'Fiche n° 16'!$K$10:$K$10</definedName>
    <definedName name="TEST" localSheetId="17">'Fiche n° 17'!$K$10:$K$10</definedName>
    <definedName name="TEST" localSheetId="18">'Fiche n° 18'!$K$10:$K$10</definedName>
    <definedName name="TEST" localSheetId="19">'Fiche n° 19'!$K$10:$K$10</definedName>
    <definedName name="TEST" localSheetId="2">'Fiche n° 2'!$K$10:$K$10</definedName>
    <definedName name="TEST" localSheetId="20">'Fiche n° 20'!$K$10:$K$10</definedName>
    <definedName name="TEST" localSheetId="3">'Fiche n° 3'!$K$10:$K$10</definedName>
    <definedName name="TEST" localSheetId="4">'Fiche n° 4'!$K$10:$K$10</definedName>
    <definedName name="TEST" localSheetId="5">'Fiche n° 5'!$K$10:$K$10</definedName>
    <definedName name="TEST" localSheetId="6">'Fiche n° 6'!$K$10:$K$10</definedName>
    <definedName name="TEST" localSheetId="7">'Fiche n° 7'!$K$10:$K$10</definedName>
    <definedName name="TEST" localSheetId="8">'Fiche n° 8'!$K$10:$K$10</definedName>
    <definedName name="TEST" localSheetId="9">'Fiche n° 9'!$K$10:$K$10</definedName>
    <definedName name="TEST" localSheetId="0">'Fiche Récapitulative'!#REF!</definedName>
    <definedName name="TE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39" l="1"/>
  <c r="B2" i="39"/>
  <c r="C3" i="50"/>
  <c r="C3" i="49"/>
  <c r="C3" i="48"/>
  <c r="C3" i="47"/>
  <c r="C3" i="46"/>
  <c r="C3" i="34"/>
  <c r="C3" i="33"/>
  <c r="C3" i="32"/>
  <c r="C3" i="38"/>
  <c r="C3" i="37"/>
  <c r="C3" i="36"/>
  <c r="C3" i="35"/>
  <c r="C3" i="45"/>
  <c r="C3" i="44"/>
  <c r="C3" i="43"/>
  <c r="C3" i="42"/>
  <c r="C3" i="41"/>
  <c r="C3" i="40"/>
  <c r="C3" i="17"/>
  <c r="B2" i="50"/>
  <c r="B2" i="49"/>
  <c r="B2" i="48"/>
  <c r="B2" i="47"/>
  <c r="B2" i="46"/>
  <c r="B2" i="34"/>
  <c r="B2" i="33"/>
  <c r="B2" i="32"/>
  <c r="B2" i="38"/>
  <c r="B2" i="37"/>
  <c r="B2" i="36"/>
  <c r="B2" i="35"/>
  <c r="B2" i="45"/>
  <c r="B2" i="44"/>
  <c r="B2" i="43"/>
  <c r="B2" i="42"/>
  <c r="B2" i="41"/>
  <c r="B2" i="40"/>
  <c r="B2" i="17"/>
  <c r="D47" i="17"/>
  <c r="C47" i="17"/>
  <c r="D45" i="17"/>
  <c r="C45" i="17"/>
  <c r="D43" i="17"/>
  <c r="C43" i="17"/>
  <c r="D41" i="17"/>
  <c r="C41" i="17"/>
  <c r="D39" i="17"/>
  <c r="D37" i="17"/>
  <c r="C37" i="17"/>
  <c r="D35" i="17"/>
  <c r="C35" i="17"/>
  <c r="D33" i="17"/>
  <c r="C33" i="17"/>
  <c r="D31" i="17"/>
  <c r="C31" i="17"/>
  <c r="D29" i="17"/>
  <c r="C29" i="17"/>
  <c r="D27" i="17"/>
  <c r="C27" i="17"/>
  <c r="D25" i="17"/>
  <c r="C25" i="17"/>
  <c r="D22" i="17"/>
  <c r="C22" i="17"/>
  <c r="D20" i="17"/>
  <c r="C20" i="17"/>
  <c r="D18" i="17"/>
  <c r="C18" i="17"/>
  <c r="D16" i="17"/>
  <c r="C16" i="17"/>
  <c r="D14" i="17"/>
  <c r="C14" i="17"/>
  <c r="D11" i="17"/>
  <c r="C11" i="17"/>
  <c r="D9" i="17"/>
  <c r="C9" i="17"/>
  <c r="D7" i="17"/>
  <c r="C7" i="17"/>
  <c r="D52" i="17"/>
  <c r="C52" i="17"/>
  <c r="D49" i="17"/>
  <c r="D68" i="49"/>
  <c r="D59" i="49"/>
  <c r="D53" i="49"/>
  <c r="D44" i="49"/>
  <c r="D41" i="49"/>
  <c r="D38" i="49"/>
  <c r="D31" i="49"/>
  <c r="D25" i="49"/>
  <c r="D19" i="49"/>
  <c r="D12" i="49"/>
  <c r="B12" i="33"/>
  <c r="D12" i="33"/>
  <c r="H12" i="33"/>
  <c r="B19" i="33"/>
  <c r="D19" i="33"/>
  <c r="H19" i="33"/>
  <c r="D25" i="33"/>
  <c r="H25" i="33"/>
  <c r="H69" i="33" s="1"/>
  <c r="B31" i="33"/>
  <c r="D31" i="33"/>
  <c r="H31" i="33"/>
  <c r="B38" i="33"/>
  <c r="D38" i="33"/>
  <c r="H38" i="33"/>
  <c r="H41" i="33" s="1"/>
  <c r="H44" i="33" s="1"/>
  <c r="B41" i="33"/>
  <c r="D41" i="33"/>
  <c r="B44" i="33"/>
  <c r="D44" i="33"/>
  <c r="B53" i="33"/>
  <c r="D53" i="33"/>
  <c r="H53" i="33"/>
  <c r="B59" i="33"/>
  <c r="D59" i="33"/>
  <c r="H59" i="33"/>
  <c r="D68" i="33"/>
  <c r="H68" i="33"/>
  <c r="H72" i="33"/>
  <c r="B12" i="34"/>
  <c r="D12" i="34"/>
  <c r="H12" i="34"/>
  <c r="B19" i="34"/>
  <c r="D19" i="34"/>
  <c r="H19" i="34"/>
  <c r="H69" i="34" s="1"/>
  <c r="D25" i="34"/>
  <c r="H25" i="34"/>
  <c r="B31" i="34"/>
  <c r="D31" i="34"/>
  <c r="H31" i="34"/>
  <c r="B38" i="34"/>
  <c r="D38" i="34"/>
  <c r="H38" i="34"/>
  <c r="H41" i="34" s="1"/>
  <c r="H44" i="34" s="1"/>
  <c r="B41" i="34"/>
  <c r="D41" i="34"/>
  <c r="B44" i="34"/>
  <c r="D44" i="34"/>
  <c r="B53" i="34"/>
  <c r="D53" i="34"/>
  <c r="H53" i="34"/>
  <c r="B59" i="34"/>
  <c r="D59" i="34"/>
  <c r="H59" i="34"/>
  <c r="D68" i="34"/>
  <c r="H68" i="34"/>
  <c r="H72" i="34"/>
  <c r="B12" i="46"/>
  <c r="D12" i="46"/>
  <c r="H12" i="46"/>
  <c r="B19" i="46"/>
  <c r="D19" i="46"/>
  <c r="H19" i="46"/>
  <c r="D25" i="46"/>
  <c r="H25" i="46"/>
  <c r="B31" i="46"/>
  <c r="D31" i="46"/>
  <c r="H31" i="46"/>
  <c r="B38" i="46"/>
  <c r="D38" i="46"/>
  <c r="H38" i="46"/>
  <c r="B41" i="46"/>
  <c r="D41" i="46"/>
  <c r="H41" i="46"/>
  <c r="H44" i="46" s="1"/>
  <c r="B44" i="46"/>
  <c r="D44" i="46"/>
  <c r="B53" i="46"/>
  <c r="D53" i="46"/>
  <c r="H53" i="46"/>
  <c r="B59" i="46"/>
  <c r="D59" i="46"/>
  <c r="H59" i="46"/>
  <c r="D68" i="46"/>
  <c r="H68" i="46"/>
  <c r="H69" i="46"/>
  <c r="H72" i="46"/>
  <c r="B12" i="47"/>
  <c r="D12" i="47"/>
  <c r="H12" i="47"/>
  <c r="B19" i="47"/>
  <c r="D19" i="47"/>
  <c r="H19" i="47"/>
  <c r="D25" i="47"/>
  <c r="H25" i="47"/>
  <c r="H69" i="47" s="1"/>
  <c r="B31" i="47"/>
  <c r="D31" i="47"/>
  <c r="H31" i="47"/>
  <c r="B38" i="47"/>
  <c r="D38" i="47"/>
  <c r="H38" i="47"/>
  <c r="H41" i="47" s="1"/>
  <c r="H44" i="47" s="1"/>
  <c r="B41" i="47"/>
  <c r="D41" i="47"/>
  <c r="B44" i="47"/>
  <c r="D44" i="47"/>
  <c r="B53" i="47"/>
  <c r="D53" i="47"/>
  <c r="H53" i="47"/>
  <c r="B59" i="47"/>
  <c r="D59" i="47"/>
  <c r="H59" i="47"/>
  <c r="D68" i="47"/>
  <c r="H68" i="47"/>
  <c r="H72" i="47"/>
  <c r="D68" i="50"/>
  <c r="D59" i="50"/>
  <c r="D53" i="50"/>
  <c r="D44" i="50"/>
  <c r="D41" i="50"/>
  <c r="D38" i="50"/>
  <c r="D31" i="50"/>
  <c r="D25" i="50"/>
  <c r="D19" i="50"/>
  <c r="D12" i="50"/>
  <c r="D69" i="33" l="1"/>
  <c r="D72" i="33" s="1"/>
  <c r="D69" i="34"/>
  <c r="D72" i="34" s="1"/>
  <c r="D69" i="46"/>
  <c r="D69" i="47"/>
  <c r="D72" i="47" s="1"/>
  <c r="D72" i="46" l="1"/>
  <c r="C39" i="17"/>
  <c r="B12" i="39" l="1"/>
  <c r="H72" i="50"/>
  <c r="H68" i="50"/>
  <c r="H59" i="50"/>
  <c r="B59" i="50"/>
  <c r="H53" i="50"/>
  <c r="B53" i="50"/>
  <c r="B44" i="50"/>
  <c r="B41" i="50"/>
  <c r="H38" i="50"/>
  <c r="H41" i="50" s="1"/>
  <c r="H44" i="50" s="1"/>
  <c r="B38" i="50"/>
  <c r="H31" i="50"/>
  <c r="B31" i="50"/>
  <c r="H25" i="50"/>
  <c r="H19" i="50"/>
  <c r="B19" i="50"/>
  <c r="H12" i="50"/>
  <c r="B12" i="50"/>
  <c r="H72" i="49"/>
  <c r="H68" i="49"/>
  <c r="H59" i="49"/>
  <c r="B59" i="49"/>
  <c r="H53" i="49"/>
  <c r="B53" i="49"/>
  <c r="B44" i="49"/>
  <c r="B41" i="49"/>
  <c r="H38" i="49"/>
  <c r="H41" i="49" s="1"/>
  <c r="H44" i="49" s="1"/>
  <c r="B38" i="49"/>
  <c r="H31" i="49"/>
  <c r="B31" i="49"/>
  <c r="H25" i="49"/>
  <c r="H19" i="49"/>
  <c r="B19" i="49"/>
  <c r="H12" i="49"/>
  <c r="B12" i="49"/>
  <c r="H72" i="48"/>
  <c r="H68" i="48"/>
  <c r="D68" i="48"/>
  <c r="H59" i="48"/>
  <c r="D59" i="48"/>
  <c r="B59" i="48"/>
  <c r="H53" i="48"/>
  <c r="D53" i="48"/>
  <c r="B53" i="48"/>
  <c r="D44" i="48"/>
  <c r="B44" i="48"/>
  <c r="D41" i="48"/>
  <c r="B41" i="48"/>
  <c r="H38" i="48"/>
  <c r="H41" i="48" s="1"/>
  <c r="H44" i="48" s="1"/>
  <c r="D38" i="48"/>
  <c r="B38" i="48"/>
  <c r="H31" i="48"/>
  <c r="D31" i="48"/>
  <c r="B31" i="48"/>
  <c r="H25" i="48"/>
  <c r="D25" i="48"/>
  <c r="H19" i="48"/>
  <c r="D19" i="48"/>
  <c r="B19" i="48"/>
  <c r="H12" i="48"/>
  <c r="D12" i="48"/>
  <c r="B12" i="48"/>
  <c r="H72" i="32"/>
  <c r="H68" i="32"/>
  <c r="D68" i="32"/>
  <c r="H59" i="32"/>
  <c r="D59" i="32"/>
  <c r="B59" i="32"/>
  <c r="H53" i="32"/>
  <c r="D53" i="32"/>
  <c r="B53" i="32"/>
  <c r="D44" i="32"/>
  <c r="B44" i="32"/>
  <c r="D41" i="32"/>
  <c r="B41" i="32"/>
  <c r="H38" i="32"/>
  <c r="H41" i="32" s="1"/>
  <c r="H44" i="32" s="1"/>
  <c r="D38" i="32"/>
  <c r="B38" i="32"/>
  <c r="H31" i="32"/>
  <c r="D31" i="32"/>
  <c r="B31" i="32"/>
  <c r="H25" i="32"/>
  <c r="D25" i="32"/>
  <c r="H19" i="32"/>
  <c r="D19" i="32"/>
  <c r="B19" i="32"/>
  <c r="H12" i="32"/>
  <c r="D12" i="32"/>
  <c r="B12" i="32"/>
  <c r="H72" i="38"/>
  <c r="H68" i="38"/>
  <c r="D68" i="38"/>
  <c r="H59" i="38"/>
  <c r="D59" i="38"/>
  <c r="B59" i="38"/>
  <c r="H53" i="38"/>
  <c r="D53" i="38"/>
  <c r="B53" i="38"/>
  <c r="D44" i="38"/>
  <c r="B44" i="38"/>
  <c r="D41" i="38"/>
  <c r="B41" i="38"/>
  <c r="H38" i="38"/>
  <c r="H41" i="38" s="1"/>
  <c r="H44" i="38" s="1"/>
  <c r="D38" i="38"/>
  <c r="B38" i="38"/>
  <c r="H31" i="38"/>
  <c r="D31" i="38"/>
  <c r="B31" i="38"/>
  <c r="H25" i="38"/>
  <c r="D25" i="38"/>
  <c r="H19" i="38"/>
  <c r="D19" i="38"/>
  <c r="B19" i="38"/>
  <c r="H12" i="38"/>
  <c r="D12" i="38"/>
  <c r="B12" i="38"/>
  <c r="H72" i="37"/>
  <c r="H68" i="37"/>
  <c r="D68" i="37"/>
  <c r="H59" i="37"/>
  <c r="D59" i="37"/>
  <c r="B59" i="37"/>
  <c r="H53" i="37"/>
  <c r="D53" i="37"/>
  <c r="B53" i="37"/>
  <c r="D44" i="37"/>
  <c r="B44" i="37"/>
  <c r="D41" i="37"/>
  <c r="B41" i="37"/>
  <c r="H38" i="37"/>
  <c r="H41" i="37" s="1"/>
  <c r="H44" i="37" s="1"/>
  <c r="D38" i="37"/>
  <c r="B38" i="37"/>
  <c r="H31" i="37"/>
  <c r="D31" i="37"/>
  <c r="B31" i="37"/>
  <c r="H25" i="37"/>
  <c r="D25" i="37"/>
  <c r="H19" i="37"/>
  <c r="D19" i="37"/>
  <c r="B19" i="37"/>
  <c r="H12" i="37"/>
  <c r="D12" i="37"/>
  <c r="B12" i="37"/>
  <c r="H72" i="36"/>
  <c r="H68" i="36"/>
  <c r="D68" i="36"/>
  <c r="H59" i="36"/>
  <c r="D59" i="36"/>
  <c r="B59" i="36"/>
  <c r="H53" i="36"/>
  <c r="D53" i="36"/>
  <c r="B53" i="36"/>
  <c r="D44" i="36"/>
  <c r="B44" i="36"/>
  <c r="D41" i="36"/>
  <c r="B41" i="36"/>
  <c r="H38" i="36"/>
  <c r="H41" i="36" s="1"/>
  <c r="H44" i="36" s="1"/>
  <c r="D38" i="36"/>
  <c r="B38" i="36"/>
  <c r="H31" i="36"/>
  <c r="D31" i="36"/>
  <c r="B31" i="36"/>
  <c r="H25" i="36"/>
  <c r="D25" i="36"/>
  <c r="H19" i="36"/>
  <c r="D19" i="36"/>
  <c r="B19" i="36"/>
  <c r="H12" i="36"/>
  <c r="D12" i="36"/>
  <c r="B12" i="36"/>
  <c r="H72" i="35"/>
  <c r="H68" i="35"/>
  <c r="D68" i="35"/>
  <c r="H59" i="35"/>
  <c r="D59" i="35"/>
  <c r="B59" i="35"/>
  <c r="H53" i="35"/>
  <c r="D53" i="35"/>
  <c r="B53" i="35"/>
  <c r="D44" i="35"/>
  <c r="B44" i="35"/>
  <c r="D41" i="35"/>
  <c r="B41" i="35"/>
  <c r="H38" i="35"/>
  <c r="H41" i="35" s="1"/>
  <c r="H44" i="35" s="1"/>
  <c r="D38" i="35"/>
  <c r="B38" i="35"/>
  <c r="H31" i="35"/>
  <c r="D31" i="35"/>
  <c r="B31" i="35"/>
  <c r="H25" i="35"/>
  <c r="D25" i="35"/>
  <c r="H19" i="35"/>
  <c r="D19" i="35"/>
  <c r="B19" i="35"/>
  <c r="H12" i="35"/>
  <c r="D12" i="35"/>
  <c r="B12" i="35"/>
  <c r="H72" i="45"/>
  <c r="H68" i="45"/>
  <c r="D68" i="45"/>
  <c r="H59" i="45"/>
  <c r="D59" i="45"/>
  <c r="B59" i="45"/>
  <c r="H53" i="45"/>
  <c r="D53" i="45"/>
  <c r="B53" i="45"/>
  <c r="D44" i="45"/>
  <c r="B44" i="45"/>
  <c r="D41" i="45"/>
  <c r="B41" i="45"/>
  <c r="H38" i="45"/>
  <c r="H41" i="45" s="1"/>
  <c r="H44" i="45" s="1"/>
  <c r="D38" i="45"/>
  <c r="B38" i="45"/>
  <c r="H31" i="45"/>
  <c r="D31" i="45"/>
  <c r="B31" i="45"/>
  <c r="H25" i="45"/>
  <c r="D25" i="45"/>
  <c r="H19" i="45"/>
  <c r="D19" i="45"/>
  <c r="B19" i="45"/>
  <c r="H12" i="45"/>
  <c r="D12" i="45"/>
  <c r="B12" i="45"/>
  <c r="H72" i="44"/>
  <c r="H68" i="44"/>
  <c r="D68" i="44"/>
  <c r="H59" i="44"/>
  <c r="D59" i="44"/>
  <c r="B59" i="44"/>
  <c r="H53" i="44"/>
  <c r="D53" i="44"/>
  <c r="B53" i="44"/>
  <c r="D44" i="44"/>
  <c r="B44" i="44"/>
  <c r="H41" i="44"/>
  <c r="H44" i="44" s="1"/>
  <c r="D41" i="44"/>
  <c r="B41" i="44"/>
  <c r="H38" i="44"/>
  <c r="D38" i="44"/>
  <c r="B38" i="44"/>
  <c r="H31" i="44"/>
  <c r="D31" i="44"/>
  <c r="B31" i="44"/>
  <c r="H25" i="44"/>
  <c r="D25" i="44"/>
  <c r="H19" i="44"/>
  <c r="D19" i="44"/>
  <c r="B19" i="44"/>
  <c r="H12" i="44"/>
  <c r="D12" i="44"/>
  <c r="B12" i="44"/>
  <c r="H72" i="43"/>
  <c r="H68" i="43"/>
  <c r="D68" i="43"/>
  <c r="H59" i="43"/>
  <c r="D59" i="43"/>
  <c r="B59" i="43"/>
  <c r="H53" i="43"/>
  <c r="D53" i="43"/>
  <c r="B53" i="43"/>
  <c r="D44" i="43"/>
  <c r="B44" i="43"/>
  <c r="D41" i="43"/>
  <c r="B41" i="43"/>
  <c r="H38" i="43"/>
  <c r="H41" i="43" s="1"/>
  <c r="H44" i="43" s="1"/>
  <c r="D38" i="43"/>
  <c r="B38" i="43"/>
  <c r="H31" i="43"/>
  <c r="D31" i="43"/>
  <c r="B31" i="43"/>
  <c r="H25" i="43"/>
  <c r="D25" i="43"/>
  <c r="H19" i="43"/>
  <c r="D19" i="43"/>
  <c r="B19" i="43"/>
  <c r="H12" i="43"/>
  <c r="D12" i="43"/>
  <c r="B12" i="43"/>
  <c r="H72" i="42"/>
  <c r="D48" i="17" s="1"/>
  <c r="D53" i="17" s="1"/>
  <c r="H68" i="42"/>
  <c r="D68" i="42"/>
  <c r="H59" i="42"/>
  <c r="D59" i="42"/>
  <c r="B59" i="42"/>
  <c r="H53" i="42"/>
  <c r="D53" i="42"/>
  <c r="B53" i="42"/>
  <c r="D44" i="42"/>
  <c r="B44" i="42"/>
  <c r="D41" i="42"/>
  <c r="B41" i="42"/>
  <c r="H38" i="42"/>
  <c r="H41" i="42" s="1"/>
  <c r="H44" i="42" s="1"/>
  <c r="D38" i="42"/>
  <c r="B38" i="42"/>
  <c r="H31" i="42"/>
  <c r="D31" i="42"/>
  <c r="B31" i="42"/>
  <c r="H25" i="42"/>
  <c r="D25" i="42"/>
  <c r="H19" i="42"/>
  <c r="D19" i="42"/>
  <c r="B19" i="42"/>
  <c r="H12" i="42"/>
  <c r="D12" i="42"/>
  <c r="B12" i="42"/>
  <c r="H72" i="41"/>
  <c r="H68" i="41"/>
  <c r="D68" i="41"/>
  <c r="H59" i="41"/>
  <c r="D59" i="41"/>
  <c r="B59" i="41"/>
  <c r="H53" i="41"/>
  <c r="D53" i="41"/>
  <c r="B53" i="41"/>
  <c r="D44" i="41"/>
  <c r="B44" i="41"/>
  <c r="D41" i="41"/>
  <c r="B41" i="41"/>
  <c r="H38" i="41"/>
  <c r="H41" i="41" s="1"/>
  <c r="H44" i="41" s="1"/>
  <c r="D38" i="41"/>
  <c r="B38" i="41"/>
  <c r="H31" i="41"/>
  <c r="D31" i="41"/>
  <c r="B31" i="41"/>
  <c r="H25" i="41"/>
  <c r="D25" i="41"/>
  <c r="H19" i="41"/>
  <c r="D19" i="41"/>
  <c r="B19" i="41"/>
  <c r="H12" i="41"/>
  <c r="D12" i="41"/>
  <c r="B12" i="41"/>
  <c r="H72" i="40"/>
  <c r="H68" i="40"/>
  <c r="D68" i="40"/>
  <c r="H59" i="40"/>
  <c r="D59" i="40"/>
  <c r="B59" i="40"/>
  <c r="H53" i="40"/>
  <c r="D53" i="40"/>
  <c r="B53" i="40"/>
  <c r="D44" i="40"/>
  <c r="B44" i="40"/>
  <c r="H41" i="40"/>
  <c r="H44" i="40" s="1"/>
  <c r="D41" i="40"/>
  <c r="B41" i="40"/>
  <c r="H38" i="40"/>
  <c r="D38" i="40"/>
  <c r="B38" i="40"/>
  <c r="H31" i="40"/>
  <c r="D31" i="40"/>
  <c r="B31" i="40"/>
  <c r="H25" i="40"/>
  <c r="D25" i="40"/>
  <c r="H19" i="40"/>
  <c r="D19" i="40"/>
  <c r="B19" i="40"/>
  <c r="H12" i="40"/>
  <c r="D12" i="40"/>
  <c r="B12" i="40"/>
  <c r="D12" i="39"/>
  <c r="H12" i="39"/>
  <c r="B19" i="39"/>
  <c r="D19" i="39"/>
  <c r="H19" i="39"/>
  <c r="D25" i="39"/>
  <c r="H25" i="39"/>
  <c r="B31" i="39"/>
  <c r="D31" i="39"/>
  <c r="H31" i="39"/>
  <c r="B38" i="39"/>
  <c r="D38" i="39"/>
  <c r="H38" i="39"/>
  <c r="H41" i="39" s="1"/>
  <c r="H44" i="39" s="1"/>
  <c r="B41" i="39"/>
  <c r="D41" i="39"/>
  <c r="B44" i="39"/>
  <c r="D44" i="39"/>
  <c r="B53" i="39"/>
  <c r="D53" i="39"/>
  <c r="H53" i="39"/>
  <c r="B59" i="39"/>
  <c r="D59" i="39"/>
  <c r="H59" i="39"/>
  <c r="D68" i="39"/>
  <c r="H68" i="39"/>
  <c r="H72" i="39"/>
  <c r="D69" i="43" l="1"/>
  <c r="D69" i="41"/>
  <c r="H69" i="50"/>
  <c r="H69" i="49"/>
  <c r="D69" i="44"/>
  <c r="H69" i="43"/>
  <c r="H69" i="42"/>
  <c r="H69" i="41"/>
  <c r="D69" i="40"/>
  <c r="H69" i="40"/>
  <c r="H69" i="39"/>
  <c r="D69" i="50"/>
  <c r="D72" i="50" s="1"/>
  <c r="D69" i="49"/>
  <c r="D72" i="49" s="1"/>
  <c r="D69" i="48"/>
  <c r="D72" i="48" s="1"/>
  <c r="H69" i="48"/>
  <c r="D69" i="32"/>
  <c r="H69" i="32"/>
  <c r="D69" i="38"/>
  <c r="H69" i="38"/>
  <c r="D69" i="37"/>
  <c r="H69" i="37"/>
  <c r="H69" i="36"/>
  <c r="D69" i="36"/>
  <c r="D69" i="35"/>
  <c r="H69" i="35"/>
  <c r="H69" i="45"/>
  <c r="D69" i="45"/>
  <c r="H69" i="44"/>
  <c r="D69" i="42"/>
  <c r="D69" i="39"/>
  <c r="D72" i="39" s="1"/>
  <c r="D72" i="32" l="1"/>
  <c r="D72" i="38"/>
  <c r="D72" i="37"/>
  <c r="D72" i="36"/>
  <c r="D72" i="35"/>
  <c r="D72" i="45"/>
  <c r="D72" i="44"/>
  <c r="D72" i="43"/>
  <c r="D72" i="42"/>
  <c r="D72" i="41"/>
  <c r="D72" i="40"/>
  <c r="D68" i="2" l="1"/>
  <c r="C49" i="17" s="1"/>
  <c r="D59" i="2"/>
  <c r="D53" i="2"/>
  <c r="D44" i="2"/>
  <c r="D41" i="2"/>
  <c r="D38" i="2"/>
  <c r="D31" i="2"/>
  <c r="D25" i="2"/>
  <c r="D19" i="2"/>
  <c r="D12" i="2"/>
  <c r="D69" i="2" l="1"/>
  <c r="B44" i="2" l="1"/>
  <c r="B41" i="2"/>
  <c r="H72" i="2" l="1"/>
  <c r="H68" i="2"/>
  <c r="H59" i="2"/>
  <c r="H53" i="2"/>
  <c r="H38" i="2"/>
  <c r="H41" i="2" s="1"/>
  <c r="H44" i="2" s="1"/>
  <c r="H31" i="2"/>
  <c r="H25" i="2"/>
  <c r="H12" i="2"/>
  <c r="H19" i="2"/>
  <c r="H69" i="2" l="1"/>
  <c r="B59" i="2" l="1"/>
  <c r="B53" i="2"/>
  <c r="B38" i="2"/>
  <c r="B31" i="2"/>
  <c r="B19" i="2"/>
  <c r="B12" i="2"/>
  <c r="D72" i="2" l="1"/>
  <c r="C48" i="17" s="1"/>
  <c r="C53" i="17" s="1"/>
</calcChain>
</file>

<file path=xl/sharedStrings.xml><?xml version="1.0" encoding="utf-8"?>
<sst xmlns="http://schemas.openxmlformats.org/spreadsheetml/2006/main" count="1720" uniqueCount="97">
  <si>
    <t>Description des dépenses</t>
  </si>
  <si>
    <t xml:space="preserve">Référence comptable </t>
  </si>
  <si>
    <t>Date facture</t>
  </si>
  <si>
    <t>Date de paiement</t>
  </si>
  <si>
    <t>Montant TTC</t>
  </si>
  <si>
    <t>Frais</t>
  </si>
  <si>
    <t>Montant maximal autorisé</t>
  </si>
  <si>
    <t>DATE AM</t>
  </si>
  <si>
    <t>Dépenses acceptées/      éligibles</t>
  </si>
  <si>
    <t>Relevé des dépenses éligibles</t>
  </si>
  <si>
    <t xml:space="preserve">Bénéficiaire : </t>
  </si>
  <si>
    <t xml:space="preserve">Signature du représentant légal du bénéficiaire - Certifié sincère et véritable : </t>
  </si>
  <si>
    <t>€</t>
  </si>
  <si>
    <t>FICHE ACTION 1</t>
  </si>
  <si>
    <t>Aménagement faune</t>
  </si>
  <si>
    <t xml:space="preserve">Sous-total </t>
  </si>
  <si>
    <t xml:space="preserve">Sous-total  </t>
  </si>
  <si>
    <t>Location de matériel</t>
  </si>
  <si>
    <t>Pâturage écologique</t>
  </si>
  <si>
    <t>Mares et cours d'eau</t>
  </si>
  <si>
    <t>Plantations</t>
  </si>
  <si>
    <t>Fournitures</t>
  </si>
  <si>
    <t>Protection des espèces</t>
  </si>
  <si>
    <t>Sentiers et chemins</t>
  </si>
  <si>
    <t>Sensibilisation</t>
  </si>
  <si>
    <t>Matériel didactique</t>
  </si>
  <si>
    <t>Panneaux didactiques</t>
  </si>
  <si>
    <t>Supports papier</t>
  </si>
  <si>
    <t>FICHE ACTION 2</t>
  </si>
  <si>
    <t xml:space="preserve">Numéro Altais : </t>
  </si>
  <si>
    <t>Distribution publique de la Semaine de l'Arbre</t>
  </si>
  <si>
    <t>Plants pour la distribution</t>
  </si>
  <si>
    <t>FICHE ACTION 3</t>
  </si>
  <si>
    <t>FICHE ACTION 4</t>
  </si>
  <si>
    <t>FICHE ACTION 5</t>
  </si>
  <si>
    <t>FICHE ACTION 6</t>
  </si>
  <si>
    <t>FICHE ACTION 7</t>
  </si>
  <si>
    <t>FICHE ACTION 8</t>
  </si>
  <si>
    <t>FICHE ACTION 9</t>
  </si>
  <si>
    <t>FICHE ACTION 10</t>
  </si>
  <si>
    <t>FICHE ACTION 11</t>
  </si>
  <si>
    <t>FICHE ACTION 12</t>
  </si>
  <si>
    <t>FICHE ACTION 13</t>
  </si>
  <si>
    <t>FICHE ACTION 14</t>
  </si>
  <si>
    <t>Total sensibilisation</t>
  </si>
  <si>
    <t>Sous total hors Semaine de l'Arbre</t>
  </si>
  <si>
    <t>Sous total Fiche action</t>
  </si>
  <si>
    <t>TOTAL FICHES hors Semaine de l'Arbre</t>
  </si>
  <si>
    <t>TOTAL</t>
  </si>
  <si>
    <t>Restauration de milieux naturels</t>
  </si>
  <si>
    <t>Conception de projet par entreprise ou association</t>
  </si>
  <si>
    <t>Travaux réalisés par entreprise ou association</t>
  </si>
  <si>
    <t>Gestion de milieux naturels</t>
  </si>
  <si>
    <t>Nichoirs à espèce sensible</t>
  </si>
  <si>
    <t>Matériaux pour murs en pierres sèches</t>
  </si>
  <si>
    <t>Plants indigènes ou locaux</t>
  </si>
  <si>
    <t>Semences indigènes</t>
  </si>
  <si>
    <t>Potagers d’école ou de jardins partagés</t>
  </si>
  <si>
    <t>Conférences, ateliers, projections, …</t>
  </si>
  <si>
    <t>Formation du personnel communal</t>
  </si>
  <si>
    <t>Plants indigènes de minimum 10 espèces</t>
  </si>
  <si>
    <t>FICHE ACTION 15</t>
  </si>
  <si>
    <t>2023-</t>
  </si>
  <si>
    <t>Biodivercité 2023 - Visa 23/09979 - 060.033/VM/2023-04</t>
  </si>
  <si>
    <t>Lutte contre les espèces exotiques envahissantes</t>
  </si>
  <si>
    <t>Opérations batraciens</t>
  </si>
  <si>
    <t>Trame noire</t>
  </si>
  <si>
    <t>Enlèvement du système d'éclairage d'agrément</t>
  </si>
  <si>
    <t>Préparation du sol</t>
  </si>
  <si>
    <t>10.000,00 € (9.500,00€ si bonus « Végétal d’ici »)</t>
  </si>
  <si>
    <t>2.000,00 € (2.500,00€ si bonus « Végétal d’ici »)</t>
  </si>
  <si>
    <t>Biodivercité 2023 - 
Visa 23/09979 - 060.033/VM/2023-04</t>
  </si>
  <si>
    <t>FICHE ACTION 16</t>
  </si>
  <si>
    <t>FICHE ACTION 17</t>
  </si>
  <si>
    <t>FICHE ACTION 18</t>
  </si>
  <si>
    <t>FICHE ACTION 19</t>
  </si>
  <si>
    <t>FICHE ACTION 20</t>
  </si>
  <si>
    <t>TITRE FICHE ACTION 1 :</t>
  </si>
  <si>
    <t>TITRE FICHE ACTION 2 :</t>
  </si>
  <si>
    <t>TITRE FICHE ACTION 3 :</t>
  </si>
  <si>
    <t>TITRE FICHE ACTION 4 :</t>
  </si>
  <si>
    <t>TITRE FICHE ACTION 5 :</t>
  </si>
  <si>
    <t>TITRE FICHE ACTION 20 :</t>
  </si>
  <si>
    <t>TITRE FICHE ACTION 19 :</t>
  </si>
  <si>
    <t>TITRE FICHE ACTION 18 :</t>
  </si>
  <si>
    <t>TITRE FICHE ACTION 17 :</t>
  </si>
  <si>
    <t>TITRE FICHE ACTION 16 :</t>
  </si>
  <si>
    <t>TITRE FICHE ACTION 15 :</t>
  </si>
  <si>
    <t>TITRE FICHE ACTION 14 :</t>
  </si>
  <si>
    <t>TITRE FICHE ACTION 13 :</t>
  </si>
  <si>
    <t>TITRE FICHE ACTION 12 :</t>
  </si>
  <si>
    <t>TITRE FICHE ACTION 11 :</t>
  </si>
  <si>
    <t>TITRE FICHE ACTION 10 :</t>
  </si>
  <si>
    <t>TITRE FICHE ACTION 9 :</t>
  </si>
  <si>
    <t>TITRE FICHE ACTION 8 :</t>
  </si>
  <si>
    <t>TITRE FICHE ACTION 7 :</t>
  </si>
  <si>
    <t>TITRE FICHE ACTION 6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</si>
</sst>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&quot;€&quot;\ * #,##0.00_ ;_ &quot;€&quot;\ * \-#,##0.00_ ;_ &quot;€&quot;\ * &quot;-&quot;??_ ;_ @_ "/>
    <numFmt numFmtId="165" formatCode="dd/mm/yyyy;@"/>
    <numFmt numFmtId="166" formatCode="_ &quot;€&quot;\ * #,##0_ ;_ &quot;€&quot;\ * \-#,##0_ ;_ &quot;€&quot;\ * &quot;-&quot;??_ ;_ @_ "/>
    <numFmt numFmtId="167" formatCode="#,##0_ ;\-#,##0\ "/>
    <numFmt numFmtId="168" formatCode="0;\-0;;@"/>
  </numFmts>
  <fonts count="13" x14ac:knownFonts="1"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b/>
      <sz val="10"/>
      <color indexed="23"/>
      <name val="Verdana"/>
      <family val="2"/>
    </font>
    <font>
      <b/>
      <sz val="12"/>
      <color theme="0"/>
      <name val="Verdana"/>
      <family val="2"/>
    </font>
    <font>
      <b/>
      <sz val="10"/>
      <color theme="1" tint="0.499984740745262"/>
      <name val="Verdana"/>
      <family val="2"/>
    </font>
    <font>
      <sz val="10"/>
      <color theme="1" tint="0.499984740745262"/>
      <name val="Verdana"/>
      <family val="2"/>
    </font>
    <font>
      <b/>
      <sz val="10"/>
      <color theme="1" tint="4.9989318521683403E-2"/>
      <name val="Verdana"/>
      <family val="2"/>
    </font>
    <font>
      <b/>
      <i/>
      <sz val="10"/>
      <name val="Verdana"/>
      <family val="2"/>
    </font>
    <font>
      <sz val="8"/>
      <name val="Arial"/>
      <family val="2"/>
    </font>
    <font>
      <sz val="10"/>
      <color theme="1"/>
      <name val="Verdana"/>
      <family val="2"/>
    </font>
    <font>
      <sz val="10"/>
      <color theme="4" tint="0.39997558519241921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4"/>
        <bgColor indexed="24"/>
      </patternFill>
    </fill>
    <fill>
      <patternFill patternType="solid">
        <fgColor indexed="55"/>
        <bgColor indexed="22"/>
      </patternFill>
    </fill>
    <fill>
      <patternFill patternType="solid">
        <fgColor theme="9" tint="0.79998168889431442"/>
        <bgColor indexed="31"/>
      </patternFill>
    </fill>
    <fill>
      <patternFill patternType="solid">
        <fgColor theme="4" tint="0.79998168889431442"/>
        <bgColor indexed="24"/>
      </patternFill>
    </fill>
    <fill>
      <patternFill patternType="solid">
        <fgColor theme="3" tint="0.39997558519241921"/>
        <bgColor indexed="2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22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31"/>
      </patternFill>
    </fill>
  </fills>
  <borders count="59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indexed="8"/>
      </right>
      <top style="thin">
        <color auto="1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auto="1"/>
      </top>
      <bottom style="hair">
        <color indexed="8"/>
      </bottom>
      <diagonal/>
    </border>
    <border>
      <left style="hair">
        <color indexed="8"/>
      </left>
      <right style="thin">
        <color auto="1"/>
      </right>
      <top style="thin">
        <color auto="1"/>
      </top>
      <bottom style="hair">
        <color indexed="8"/>
      </bottom>
      <diagonal/>
    </border>
    <border>
      <left style="thin">
        <color auto="1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64"/>
      </right>
      <top style="hair">
        <color indexed="8"/>
      </top>
      <bottom/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hair">
        <color indexed="8"/>
      </right>
      <top style="hair">
        <color auto="1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8"/>
      </left>
      <right style="thin">
        <color auto="1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144">
    <xf numFmtId="0" fontId="0" fillId="0" borderId="0" xfId="0"/>
    <xf numFmtId="164" fontId="2" fillId="0" borderId="0" xfId="0" applyNumberFormat="1" applyFont="1" applyAlignment="1" applyProtection="1">
      <alignment horizontal="center" vertical="center" wrapText="1"/>
    </xf>
    <xf numFmtId="164" fontId="1" fillId="0" borderId="0" xfId="0" applyNumberFormat="1" applyFont="1" applyAlignment="1" applyProtection="1">
      <alignment vertical="center"/>
    </xf>
    <xf numFmtId="164" fontId="1" fillId="0" borderId="0" xfId="0" applyNumberFormat="1" applyFont="1" applyAlignment="1" applyProtection="1">
      <alignment horizontal="center" vertical="center"/>
    </xf>
    <xf numFmtId="165" fontId="1" fillId="0" borderId="0" xfId="0" applyNumberFormat="1" applyFont="1" applyAlignment="1" applyProtection="1">
      <alignment vertical="center"/>
    </xf>
    <xf numFmtId="166" fontId="1" fillId="9" borderId="2" xfId="0" applyNumberFormat="1" applyFont="1" applyFill="1" applyBorder="1" applyAlignment="1" applyProtection="1">
      <alignment vertical="center"/>
    </xf>
    <xf numFmtId="166" fontId="1" fillId="0" borderId="0" xfId="0" applyNumberFormat="1" applyFont="1" applyAlignment="1" applyProtection="1">
      <alignment vertical="center"/>
    </xf>
    <xf numFmtId="164" fontId="2" fillId="8" borderId="11" xfId="0" applyNumberFormat="1" applyFont="1" applyFill="1" applyBorder="1" applyAlignment="1" applyProtection="1">
      <alignment vertical="center"/>
    </xf>
    <xf numFmtId="166" fontId="1" fillId="9" borderId="12" xfId="0" applyNumberFormat="1" applyFont="1" applyFill="1" applyBorder="1" applyAlignment="1" applyProtection="1">
      <alignment vertical="center"/>
    </xf>
    <xf numFmtId="164" fontId="1" fillId="4" borderId="13" xfId="0" applyNumberFormat="1" applyFont="1" applyFill="1" applyBorder="1" applyAlignment="1" applyProtection="1">
      <alignment vertical="center"/>
    </xf>
    <xf numFmtId="164" fontId="1" fillId="8" borderId="14" xfId="0" applyNumberFormat="1" applyFont="1" applyFill="1" applyBorder="1" applyAlignment="1" applyProtection="1">
      <alignment horizontal="left" vertical="center"/>
    </xf>
    <xf numFmtId="164" fontId="3" fillId="8" borderId="15" xfId="0" applyNumberFormat="1" applyFont="1" applyFill="1" applyBorder="1" applyAlignment="1" applyProtection="1">
      <alignment horizontal="right" vertical="center"/>
    </xf>
    <xf numFmtId="166" fontId="3" fillId="10" borderId="16" xfId="0" applyNumberFormat="1" applyFont="1" applyFill="1" applyBorder="1" applyAlignment="1" applyProtection="1">
      <alignment vertical="center"/>
    </xf>
    <xf numFmtId="164" fontId="1" fillId="8" borderId="16" xfId="0" applyNumberFormat="1" applyFont="1" applyFill="1" applyBorder="1" applyAlignment="1" applyProtection="1">
      <alignment vertical="center"/>
    </xf>
    <xf numFmtId="165" fontId="1" fillId="8" borderId="16" xfId="0" applyNumberFormat="1" applyFont="1" applyFill="1" applyBorder="1" applyAlignment="1" applyProtection="1">
      <alignment vertical="center"/>
    </xf>
    <xf numFmtId="164" fontId="2" fillId="8" borderId="18" xfId="0" applyNumberFormat="1" applyFont="1" applyFill="1" applyBorder="1" applyAlignment="1" applyProtection="1">
      <alignment vertical="center" wrapText="1"/>
    </xf>
    <xf numFmtId="164" fontId="1" fillId="4" borderId="20" xfId="0" applyNumberFormat="1" applyFont="1" applyFill="1" applyBorder="1" applyAlignment="1" applyProtection="1">
      <alignment vertical="center"/>
    </xf>
    <xf numFmtId="164" fontId="2" fillId="8" borderId="11" xfId="0" applyNumberFormat="1" applyFont="1" applyFill="1" applyBorder="1" applyAlignment="1" applyProtection="1">
      <alignment vertical="center" wrapText="1"/>
    </xf>
    <xf numFmtId="164" fontId="7" fillId="2" borderId="0" xfId="0" applyNumberFormat="1" applyFont="1" applyFill="1" applyBorder="1" applyAlignment="1" applyProtection="1">
      <alignment horizontal="left" vertical="center" wrapText="1"/>
    </xf>
    <xf numFmtId="164" fontId="7" fillId="2" borderId="1" xfId="0" applyNumberFormat="1" applyFont="1" applyFill="1" applyBorder="1" applyAlignment="1" applyProtection="1">
      <alignment horizontal="left" vertical="center" wrapText="1"/>
    </xf>
    <xf numFmtId="164" fontId="1" fillId="4" borderId="12" xfId="0" applyNumberFormat="1" applyFont="1" applyFill="1" applyBorder="1" applyAlignment="1" applyProtection="1">
      <alignment vertical="center"/>
    </xf>
    <xf numFmtId="165" fontId="1" fillId="11" borderId="2" xfId="0" applyNumberFormat="1" applyFont="1" applyFill="1" applyBorder="1" applyAlignment="1" applyProtection="1">
      <alignment vertical="center"/>
      <protection locked="0"/>
    </xf>
    <xf numFmtId="164" fontId="4" fillId="2" borderId="6" xfId="0" applyNumberFormat="1" applyFont="1" applyFill="1" applyBorder="1" applyAlignment="1" applyProtection="1">
      <alignment horizontal="right" vertical="center" wrapText="1"/>
    </xf>
    <xf numFmtId="164" fontId="4" fillId="2" borderId="21" xfId="0" applyNumberFormat="1" applyFont="1" applyFill="1" applyBorder="1" applyAlignment="1" applyProtection="1">
      <alignment horizontal="right" vertical="center" wrapText="1"/>
    </xf>
    <xf numFmtId="164" fontId="1" fillId="5" borderId="5" xfId="0" applyNumberFormat="1" applyFont="1" applyFill="1" applyBorder="1" applyAlignment="1" applyProtection="1">
      <alignment horizontal="center" vertical="center" wrapText="1"/>
    </xf>
    <xf numFmtId="14" fontId="1" fillId="5" borderId="22" xfId="0" applyNumberFormat="1" applyFont="1" applyFill="1" applyBorder="1" applyAlignment="1" applyProtection="1">
      <alignment horizontal="center" vertical="center" wrapText="1"/>
    </xf>
    <xf numFmtId="166" fontId="1" fillId="9" borderId="23" xfId="0" applyNumberFormat="1" applyFont="1" applyFill="1" applyBorder="1" applyAlignment="1" applyProtection="1">
      <alignment vertical="center"/>
    </xf>
    <xf numFmtId="164" fontId="1" fillId="11" borderId="23" xfId="0" applyNumberFormat="1" applyFont="1" applyFill="1" applyBorder="1" applyAlignment="1" applyProtection="1">
      <alignment horizontal="center" vertical="center"/>
      <protection locked="0"/>
    </xf>
    <xf numFmtId="14" fontId="1" fillId="11" borderId="23" xfId="0" applyNumberFormat="1" applyFont="1" applyFill="1" applyBorder="1" applyAlignment="1" applyProtection="1">
      <alignment horizontal="center" vertical="center"/>
      <protection locked="0"/>
    </xf>
    <xf numFmtId="165" fontId="1" fillId="11" borderId="23" xfId="0" applyNumberFormat="1" applyFont="1" applyFill="1" applyBorder="1" applyAlignment="1" applyProtection="1">
      <alignment vertical="center"/>
      <protection locked="0"/>
    </xf>
    <xf numFmtId="164" fontId="1" fillId="4" borderId="24" xfId="0" applyNumberFormat="1" applyFont="1" applyFill="1" applyBorder="1" applyAlignment="1" applyProtection="1">
      <alignment vertical="center"/>
    </xf>
    <xf numFmtId="164" fontId="3" fillId="8" borderId="25" xfId="0" applyNumberFormat="1" applyFont="1" applyFill="1" applyBorder="1" applyAlignment="1" applyProtection="1">
      <alignment horizontal="right" vertical="center"/>
    </xf>
    <xf numFmtId="166" fontId="1" fillId="8" borderId="26" xfId="0" applyNumberFormat="1" applyFont="1" applyFill="1" applyBorder="1" applyAlignment="1" applyProtection="1">
      <alignment vertical="center"/>
    </xf>
    <xf numFmtId="164" fontId="1" fillId="8" borderId="26" xfId="0" applyNumberFormat="1" applyFont="1" applyFill="1" applyBorder="1" applyAlignment="1" applyProtection="1">
      <alignment vertical="center"/>
    </xf>
    <xf numFmtId="165" fontId="1" fillId="8" borderId="26" xfId="0" applyNumberFormat="1" applyFont="1" applyFill="1" applyBorder="1" applyAlignment="1" applyProtection="1">
      <alignment vertical="center"/>
    </xf>
    <xf numFmtId="164" fontId="2" fillId="0" borderId="6" xfId="0" applyNumberFormat="1" applyFont="1" applyBorder="1" applyAlignment="1">
      <alignment vertical="top"/>
    </xf>
    <xf numFmtId="164" fontId="2" fillId="0" borderId="0" xfId="0" applyNumberFormat="1" applyFont="1" applyAlignment="1">
      <alignment vertical="top"/>
    </xf>
    <xf numFmtId="164" fontId="2" fillId="0" borderId="7" xfId="0" applyNumberFormat="1" applyFont="1" applyBorder="1" applyAlignment="1">
      <alignment vertical="top"/>
    </xf>
    <xf numFmtId="164" fontId="2" fillId="0" borderId="8" xfId="0" applyNumberFormat="1" applyFont="1" applyBorder="1" applyAlignment="1">
      <alignment vertical="top"/>
    </xf>
    <xf numFmtId="164" fontId="2" fillId="0" borderId="9" xfId="0" applyNumberFormat="1" applyFont="1" applyBorder="1" applyAlignment="1">
      <alignment vertical="top"/>
    </xf>
    <xf numFmtId="164" fontId="2" fillId="0" borderId="10" xfId="0" applyNumberFormat="1" applyFont="1" applyBorder="1" applyAlignment="1">
      <alignment vertical="top"/>
    </xf>
    <xf numFmtId="164" fontId="2" fillId="8" borderId="6" xfId="0" applyNumberFormat="1" applyFont="1" applyFill="1" applyBorder="1" applyAlignment="1" applyProtection="1">
      <alignment vertical="center" wrapText="1"/>
    </xf>
    <xf numFmtId="166" fontId="1" fillId="9" borderId="0" xfId="0" applyNumberFormat="1" applyFont="1" applyFill="1" applyBorder="1" applyAlignment="1" applyProtection="1">
      <alignment vertical="center"/>
    </xf>
    <xf numFmtId="164" fontId="1" fillId="11" borderId="0" xfId="0" applyNumberFormat="1" applyFont="1" applyFill="1" applyBorder="1" applyAlignment="1" applyProtection="1">
      <alignment vertical="center"/>
      <protection locked="0"/>
    </xf>
    <xf numFmtId="164" fontId="1" fillId="4" borderId="7" xfId="0" applyNumberFormat="1" applyFont="1" applyFill="1" applyBorder="1" applyAlignment="1" applyProtection="1">
      <alignment vertical="center"/>
    </xf>
    <xf numFmtId="49" fontId="1" fillId="11" borderId="2" xfId="0" applyNumberFormat="1" applyFont="1" applyFill="1" applyBorder="1" applyAlignment="1" applyProtection="1">
      <alignment vertical="center"/>
      <protection locked="0"/>
    </xf>
    <xf numFmtId="164" fontId="1" fillId="4" borderId="12" xfId="0" applyNumberFormat="1" applyFont="1" applyFill="1" applyBorder="1" applyAlignment="1" applyProtection="1">
      <alignment vertical="center" wrapText="1"/>
    </xf>
    <xf numFmtId="164" fontId="1" fillId="11" borderId="2" xfId="0" applyNumberFormat="1" applyFont="1" applyFill="1" applyBorder="1" applyAlignment="1" applyProtection="1">
      <alignment vertical="center" wrapText="1"/>
      <protection locked="0"/>
    </xf>
    <xf numFmtId="166" fontId="1" fillId="9" borderId="12" xfId="0" applyNumberFormat="1" applyFont="1" applyFill="1" applyBorder="1" applyAlignment="1" applyProtection="1">
      <alignment vertical="center" wrapText="1"/>
    </xf>
    <xf numFmtId="164" fontId="1" fillId="11" borderId="23" xfId="0" applyNumberFormat="1" applyFont="1" applyFill="1" applyBorder="1" applyAlignment="1" applyProtection="1">
      <alignment vertical="center" wrapText="1"/>
      <protection locked="0"/>
    </xf>
    <xf numFmtId="49" fontId="1" fillId="4" borderId="12" xfId="0" applyNumberFormat="1" applyFont="1" applyFill="1" applyBorder="1" applyAlignment="1" applyProtection="1">
      <alignment vertical="center"/>
    </xf>
    <xf numFmtId="49" fontId="1" fillId="9" borderId="12" xfId="0" applyNumberFormat="1" applyFont="1" applyFill="1" applyBorder="1" applyAlignment="1" applyProtection="1">
      <alignment vertical="center"/>
    </xf>
    <xf numFmtId="49" fontId="1" fillId="11" borderId="23" xfId="0" applyNumberFormat="1" applyFont="1" applyFill="1" applyBorder="1" applyAlignment="1" applyProtection="1">
      <alignment vertical="center"/>
      <protection locked="0"/>
    </xf>
    <xf numFmtId="166" fontId="2" fillId="6" borderId="28" xfId="0" applyNumberFormat="1" applyFont="1" applyFill="1" applyBorder="1" applyAlignment="1" applyProtection="1">
      <alignment horizontal="center" vertical="center" wrapText="1"/>
    </xf>
    <xf numFmtId="164" fontId="2" fillId="6" borderId="28" xfId="0" applyNumberFormat="1" applyFont="1" applyFill="1" applyBorder="1" applyAlignment="1" applyProtection="1">
      <alignment horizontal="center" vertical="center" wrapText="1"/>
    </xf>
    <xf numFmtId="165" fontId="2" fillId="6" borderId="28" xfId="0" applyNumberFormat="1" applyFont="1" applyFill="1" applyBorder="1" applyAlignment="1" applyProtection="1">
      <alignment horizontal="center" vertical="center" wrapText="1"/>
    </xf>
    <xf numFmtId="164" fontId="2" fillId="6" borderId="27" xfId="0" applyNumberFormat="1" applyFont="1" applyFill="1" applyBorder="1" applyAlignment="1" applyProtection="1">
      <alignment horizontal="left" vertical="center" wrapText="1"/>
    </xf>
    <xf numFmtId="164" fontId="1" fillId="8" borderId="6" xfId="0" applyNumberFormat="1" applyFont="1" applyFill="1" applyBorder="1" applyAlignment="1" applyProtection="1">
      <alignment vertical="center" wrapText="1"/>
    </xf>
    <xf numFmtId="164" fontId="2" fillId="8" borderId="8" xfId="0" applyNumberFormat="1" applyFont="1" applyFill="1" applyBorder="1" applyAlignment="1" applyProtection="1">
      <alignment horizontal="right" vertical="center"/>
    </xf>
    <xf numFmtId="164" fontId="1" fillId="8" borderId="26" xfId="0" applyNumberFormat="1" applyFont="1" applyFill="1" applyBorder="1" applyAlignment="1" applyProtection="1">
      <alignment horizontal="left" vertical="center"/>
    </xf>
    <xf numFmtId="164" fontId="1" fillId="11" borderId="23" xfId="0" applyNumberFormat="1" applyFont="1" applyFill="1" applyBorder="1" applyAlignment="1" applyProtection="1">
      <alignment vertical="center"/>
      <protection locked="0"/>
    </xf>
    <xf numFmtId="166" fontId="1" fillId="9" borderId="33" xfId="0" applyNumberFormat="1" applyFont="1" applyFill="1" applyBorder="1" applyAlignment="1" applyProtection="1">
      <alignment vertical="center"/>
    </xf>
    <xf numFmtId="164" fontId="1" fillId="11" borderId="33" xfId="0" applyNumberFormat="1" applyFont="1" applyFill="1" applyBorder="1" applyAlignment="1" applyProtection="1">
      <alignment vertical="center" wrapText="1"/>
      <protection locked="0"/>
    </xf>
    <xf numFmtId="164" fontId="1" fillId="4" borderId="34" xfId="0" applyNumberFormat="1" applyFont="1" applyFill="1" applyBorder="1" applyAlignment="1" applyProtection="1">
      <alignment vertical="center"/>
    </xf>
    <xf numFmtId="164" fontId="1" fillId="4" borderId="35" xfId="0" applyNumberFormat="1" applyFont="1" applyFill="1" applyBorder="1" applyAlignment="1" applyProtection="1">
      <alignment vertical="center"/>
    </xf>
    <xf numFmtId="164" fontId="1" fillId="8" borderId="14" xfId="0" applyNumberFormat="1" applyFont="1" applyFill="1" applyBorder="1" applyAlignment="1" applyProtection="1">
      <alignment horizontal="left" vertical="center" wrapText="1"/>
    </xf>
    <xf numFmtId="164" fontId="7" fillId="2" borderId="36" xfId="0" applyNumberFormat="1" applyFont="1" applyFill="1" applyBorder="1" applyAlignment="1" applyProtection="1">
      <alignment horizontal="left" vertical="center" wrapText="1"/>
    </xf>
    <xf numFmtId="164" fontId="2" fillId="6" borderId="37" xfId="0" applyNumberFormat="1" applyFont="1" applyFill="1" applyBorder="1" applyAlignment="1" applyProtection="1">
      <alignment horizontal="center" vertical="center" wrapText="1"/>
    </xf>
    <xf numFmtId="166" fontId="2" fillId="6" borderId="33" xfId="0" applyNumberFormat="1" applyFont="1" applyFill="1" applyBorder="1" applyAlignment="1" applyProtection="1">
      <alignment horizontal="center" vertical="center" wrapText="1"/>
    </xf>
    <xf numFmtId="164" fontId="2" fillId="6" borderId="33" xfId="0" applyNumberFormat="1" applyFont="1" applyFill="1" applyBorder="1" applyAlignment="1" applyProtection="1">
      <alignment horizontal="center" vertical="center" wrapText="1"/>
    </xf>
    <xf numFmtId="165" fontId="2" fillId="6" borderId="33" xfId="0" applyNumberFormat="1" applyFont="1" applyFill="1" applyBorder="1" applyAlignment="1" applyProtection="1">
      <alignment horizontal="center" vertical="center" wrapText="1"/>
    </xf>
    <xf numFmtId="164" fontId="2" fillId="3" borderId="34" xfId="0" applyNumberFormat="1" applyFont="1" applyFill="1" applyBorder="1" applyAlignment="1" applyProtection="1">
      <alignment horizontal="center" vertical="center" wrapText="1"/>
    </xf>
    <xf numFmtId="165" fontId="2" fillId="6" borderId="29" xfId="0" applyNumberFormat="1" applyFont="1" applyFill="1" applyBorder="1" applyAlignment="1" applyProtection="1">
      <alignment horizontal="center" vertical="center" wrapText="1"/>
    </xf>
    <xf numFmtId="164" fontId="3" fillId="10" borderId="26" xfId="0" applyNumberFormat="1" applyFont="1" applyFill="1" applyBorder="1" applyAlignment="1" applyProtection="1">
      <alignment vertical="center"/>
    </xf>
    <xf numFmtId="164" fontId="1" fillId="10" borderId="26" xfId="0" applyNumberFormat="1" applyFont="1" applyFill="1" applyBorder="1" applyAlignment="1" applyProtection="1">
      <alignment vertical="center"/>
    </xf>
    <xf numFmtId="164" fontId="1" fillId="8" borderId="38" xfId="0" applyNumberFormat="1" applyFont="1" applyFill="1" applyBorder="1" applyAlignment="1" applyProtection="1">
      <alignment horizontal="left" vertical="center"/>
    </xf>
    <xf numFmtId="164" fontId="1" fillId="4" borderId="39" xfId="0" applyNumberFormat="1" applyFont="1" applyFill="1" applyBorder="1" applyAlignment="1" applyProtection="1">
      <alignment vertical="center"/>
    </xf>
    <xf numFmtId="164" fontId="3" fillId="8" borderId="40" xfId="0" applyNumberFormat="1" applyFont="1" applyFill="1" applyBorder="1" applyAlignment="1" applyProtection="1">
      <alignment horizontal="right" vertical="center"/>
    </xf>
    <xf numFmtId="166" fontId="1" fillId="8" borderId="41" xfId="0" applyNumberFormat="1" applyFont="1" applyFill="1" applyBorder="1" applyAlignment="1" applyProtection="1">
      <alignment vertical="center"/>
    </xf>
    <xf numFmtId="164" fontId="1" fillId="8" borderId="41" xfId="0" applyNumberFormat="1" applyFont="1" applyFill="1" applyBorder="1" applyAlignment="1" applyProtection="1">
      <alignment vertical="center"/>
    </xf>
    <xf numFmtId="165" fontId="1" fillId="8" borderId="41" xfId="0" applyNumberFormat="1" applyFont="1" applyFill="1" applyBorder="1" applyAlignment="1" applyProtection="1">
      <alignment vertical="center"/>
    </xf>
    <xf numFmtId="164" fontId="1" fillId="10" borderId="42" xfId="0" applyNumberFormat="1" applyFont="1" applyFill="1" applyBorder="1" applyAlignment="1" applyProtection="1">
      <alignment vertical="center"/>
    </xf>
    <xf numFmtId="166" fontId="1" fillId="9" borderId="43" xfId="0" applyNumberFormat="1" applyFont="1" applyFill="1" applyBorder="1" applyAlignment="1" applyProtection="1">
      <alignment vertical="center"/>
    </xf>
    <xf numFmtId="164" fontId="1" fillId="11" borderId="43" xfId="0" applyNumberFormat="1" applyFont="1" applyFill="1" applyBorder="1" applyAlignment="1" applyProtection="1">
      <alignment vertical="center" wrapText="1"/>
      <protection locked="0"/>
    </xf>
    <xf numFmtId="164" fontId="1" fillId="11" borderId="43" xfId="0" applyNumberFormat="1" applyFont="1" applyFill="1" applyBorder="1" applyAlignment="1" applyProtection="1">
      <alignment vertical="center"/>
      <protection locked="0"/>
    </xf>
    <xf numFmtId="164" fontId="1" fillId="4" borderId="44" xfId="0" applyNumberFormat="1" applyFont="1" applyFill="1" applyBorder="1" applyAlignment="1" applyProtection="1">
      <alignment vertical="center"/>
    </xf>
    <xf numFmtId="164" fontId="1" fillId="8" borderId="41" xfId="0" applyNumberFormat="1" applyFont="1" applyFill="1" applyBorder="1" applyAlignment="1" applyProtection="1">
      <alignment horizontal="left" vertical="center"/>
    </xf>
    <xf numFmtId="167" fontId="8" fillId="12" borderId="31" xfId="0" applyNumberFormat="1" applyFont="1" applyFill="1" applyBorder="1" applyAlignment="1" applyProtection="1">
      <alignment horizontal="right" vertical="center" wrapText="1"/>
    </xf>
    <xf numFmtId="49" fontId="8" fillId="12" borderId="30" xfId="0" applyNumberFormat="1" applyFont="1" applyFill="1" applyBorder="1" applyAlignment="1" applyProtection="1">
      <alignment horizontal="left" vertical="center" wrapText="1"/>
    </xf>
    <xf numFmtId="168" fontId="8" fillId="12" borderId="30" xfId="0" applyNumberFormat="1" applyFont="1" applyFill="1" applyBorder="1" applyAlignment="1" applyProtection="1">
      <alignment horizontal="left" vertical="center" wrapText="1"/>
    </xf>
    <xf numFmtId="164" fontId="2" fillId="0" borderId="6" xfId="0" applyNumberFormat="1" applyFont="1" applyBorder="1" applyAlignment="1">
      <alignment horizontal="center" vertical="top"/>
    </xf>
    <xf numFmtId="164" fontId="2" fillId="0" borderId="0" xfId="0" applyNumberFormat="1" applyFont="1" applyBorder="1" applyAlignment="1">
      <alignment horizontal="center" vertical="top"/>
    </xf>
    <xf numFmtId="164" fontId="2" fillId="0" borderId="7" xfId="0" applyNumberFormat="1" applyFont="1" applyBorder="1" applyAlignment="1">
      <alignment horizontal="center" vertical="top"/>
    </xf>
    <xf numFmtId="164" fontId="3" fillId="10" borderId="41" xfId="0" applyNumberFormat="1" applyFont="1" applyFill="1" applyBorder="1" applyAlignment="1" applyProtection="1">
      <alignment vertical="center"/>
    </xf>
    <xf numFmtId="164" fontId="2" fillId="6" borderId="45" xfId="0" applyNumberFormat="1" applyFont="1" applyFill="1" applyBorder="1" applyAlignment="1" applyProtection="1">
      <alignment horizontal="left" vertical="center" wrapText="1"/>
    </xf>
    <xf numFmtId="166" fontId="2" fillId="6" borderId="46" xfId="0" applyNumberFormat="1" applyFont="1" applyFill="1" applyBorder="1" applyAlignment="1" applyProtection="1">
      <alignment horizontal="center" vertical="center" wrapText="1"/>
    </xf>
    <xf numFmtId="164" fontId="2" fillId="6" borderId="46" xfId="0" applyNumberFormat="1" applyFont="1" applyFill="1" applyBorder="1" applyAlignment="1" applyProtection="1">
      <alignment horizontal="center" vertical="center" wrapText="1"/>
    </xf>
    <xf numFmtId="165" fontId="2" fillId="6" borderId="47" xfId="0" applyNumberFormat="1" applyFont="1" applyFill="1" applyBorder="1" applyAlignment="1" applyProtection="1">
      <alignment horizontal="center" vertical="center" wrapText="1"/>
    </xf>
    <xf numFmtId="166" fontId="3" fillId="10" borderId="41" xfId="0" applyNumberFormat="1" applyFont="1" applyFill="1" applyBorder="1" applyAlignment="1" applyProtection="1">
      <alignment vertical="center"/>
    </xf>
    <xf numFmtId="164" fontId="3" fillId="10" borderId="48" xfId="0" applyNumberFormat="1" applyFont="1" applyFill="1" applyBorder="1" applyAlignment="1" applyProtection="1">
      <alignment vertical="center"/>
    </xf>
    <xf numFmtId="164" fontId="2" fillId="8" borderId="6" xfId="0" applyNumberFormat="1" applyFont="1" applyFill="1" applyBorder="1" applyAlignment="1" applyProtection="1">
      <alignment horizontal="right" vertical="center" wrapText="1"/>
    </xf>
    <xf numFmtId="166" fontId="2" fillId="8" borderId="41" xfId="0" applyNumberFormat="1" applyFont="1" applyFill="1" applyBorder="1" applyAlignment="1" applyProtection="1">
      <alignment vertical="center"/>
    </xf>
    <xf numFmtId="167" fontId="8" fillId="0" borderId="31" xfId="0" applyNumberFormat="1" applyFont="1" applyFill="1" applyBorder="1" applyAlignment="1" applyProtection="1">
      <alignment horizontal="right" vertical="center" wrapText="1"/>
    </xf>
    <xf numFmtId="164" fontId="6" fillId="2" borderId="3" xfId="0" applyNumberFormat="1" applyFont="1" applyFill="1" applyBorder="1" applyAlignment="1" applyProtection="1">
      <alignment horizontal="center" vertical="center" wrapText="1"/>
    </xf>
    <xf numFmtId="164" fontId="6" fillId="2" borderId="4" xfId="0" applyNumberFormat="1" applyFont="1" applyFill="1" applyBorder="1" applyAlignment="1" applyProtection="1">
      <alignment horizontal="center" vertical="center" wrapText="1"/>
    </xf>
    <xf numFmtId="164" fontId="1" fillId="4" borderId="49" xfId="0" applyNumberFormat="1" applyFont="1" applyFill="1" applyBorder="1" applyAlignment="1" applyProtection="1">
      <alignment vertical="center"/>
    </xf>
    <xf numFmtId="164" fontId="1" fillId="11" borderId="33" xfId="0" applyNumberFormat="1" applyFont="1" applyFill="1" applyBorder="1" applyAlignment="1" applyProtection="1">
      <alignment horizontal="center" vertical="center"/>
      <protection locked="0"/>
    </xf>
    <xf numFmtId="164" fontId="11" fillId="10" borderId="17" xfId="0" applyNumberFormat="1" applyFont="1" applyFill="1" applyBorder="1" applyAlignment="1" applyProtection="1">
      <alignment vertical="center"/>
    </xf>
    <xf numFmtId="164" fontId="12" fillId="10" borderId="17" xfId="0" applyNumberFormat="1" applyFont="1" applyFill="1" applyBorder="1" applyAlignment="1" applyProtection="1">
      <alignment vertical="center"/>
    </xf>
    <xf numFmtId="49" fontId="8" fillId="12" borderId="31" xfId="0" applyNumberFormat="1" applyFont="1" applyFill="1" applyBorder="1" applyAlignment="1" applyProtection="1">
      <alignment horizontal="left" vertical="center" wrapText="1"/>
    </xf>
    <xf numFmtId="168" fontId="8" fillId="12" borderId="32" xfId="0" applyNumberFormat="1" applyFont="1" applyFill="1" applyBorder="1" applyAlignment="1" applyProtection="1">
      <alignment horizontal="left" vertical="center" wrapText="1"/>
    </xf>
    <xf numFmtId="164" fontId="3" fillId="10" borderId="50" xfId="0" applyNumberFormat="1" applyFont="1" applyFill="1" applyBorder="1" applyAlignment="1" applyProtection="1">
      <alignment vertical="center"/>
    </xf>
    <xf numFmtId="164" fontId="2" fillId="6" borderId="52" xfId="0" applyNumberFormat="1" applyFont="1" applyFill="1" applyBorder="1" applyAlignment="1" applyProtection="1">
      <alignment horizontal="left" vertical="center" wrapText="1"/>
    </xf>
    <xf numFmtId="166" fontId="1" fillId="6" borderId="53" xfId="0" applyNumberFormat="1" applyFont="1" applyFill="1" applyBorder="1" applyAlignment="1" applyProtection="1">
      <alignment horizontal="center" vertical="center" wrapText="1"/>
    </xf>
    <xf numFmtId="164" fontId="3" fillId="8" borderId="54" xfId="0" applyNumberFormat="1" applyFont="1" applyFill="1" applyBorder="1" applyAlignment="1" applyProtection="1">
      <alignment horizontal="right" vertical="center" wrapText="1"/>
    </xf>
    <xf numFmtId="164" fontId="3" fillId="10" borderId="56" xfId="0" applyNumberFormat="1" applyFont="1" applyFill="1" applyBorder="1" applyAlignment="1" applyProtection="1">
      <alignment vertical="center"/>
    </xf>
    <xf numFmtId="164" fontId="9" fillId="10" borderId="55" xfId="0" applyNumberFormat="1" applyFont="1" applyFill="1" applyBorder="1" applyAlignment="1" applyProtection="1">
      <alignment vertical="center"/>
    </xf>
    <xf numFmtId="164" fontId="9" fillId="10" borderId="51" xfId="0" applyNumberFormat="1" applyFont="1" applyFill="1" applyBorder="1" applyAlignment="1" applyProtection="1">
      <alignment vertical="center"/>
    </xf>
    <xf numFmtId="164" fontId="9" fillId="10" borderId="41" xfId="0" applyNumberFormat="1" applyFont="1" applyFill="1" applyBorder="1" applyAlignment="1" applyProtection="1">
      <alignment vertical="center"/>
    </xf>
    <xf numFmtId="164" fontId="2" fillId="10" borderId="42" xfId="0" applyNumberFormat="1" applyFont="1" applyFill="1" applyBorder="1" applyAlignment="1" applyProtection="1">
      <alignment vertical="center"/>
    </xf>
    <xf numFmtId="164" fontId="2" fillId="8" borderId="41" xfId="0" applyNumberFormat="1" applyFont="1" applyFill="1" applyBorder="1" applyAlignment="1" applyProtection="1">
      <alignment horizontal="left" vertical="center"/>
    </xf>
    <xf numFmtId="164" fontId="2" fillId="10" borderId="17" xfId="0" applyNumberFormat="1" applyFont="1" applyFill="1" applyBorder="1" applyAlignment="1" applyProtection="1">
      <alignment vertical="center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164" fontId="1" fillId="11" borderId="57" xfId="0" applyNumberFormat="1" applyFont="1" applyFill="1" applyBorder="1" applyAlignment="1" applyProtection="1">
      <alignment horizontal="center" vertical="center"/>
      <protection locked="0"/>
    </xf>
    <xf numFmtId="14" fontId="1" fillId="11" borderId="57" xfId="0" applyNumberFormat="1" applyFont="1" applyFill="1" applyBorder="1" applyAlignment="1" applyProtection="1">
      <alignment horizontal="center" vertical="center"/>
      <protection locked="0"/>
    </xf>
    <xf numFmtId="164" fontId="1" fillId="4" borderId="58" xfId="0" applyNumberFormat="1" applyFont="1" applyFill="1" applyBorder="1" applyAlignment="1" applyProtection="1">
      <alignment vertical="center"/>
    </xf>
    <xf numFmtId="164" fontId="1" fillId="8" borderId="14" xfId="0" applyNumberFormat="1" applyFont="1" applyFill="1" applyBorder="1" applyAlignment="1" applyProtection="1">
      <alignment vertical="center" wrapText="1"/>
    </xf>
    <xf numFmtId="166" fontId="1" fillId="9" borderId="57" xfId="0" applyNumberFormat="1" applyFont="1" applyFill="1" applyBorder="1" applyAlignment="1" applyProtection="1">
      <alignment vertical="center"/>
    </xf>
    <xf numFmtId="164" fontId="1" fillId="11" borderId="57" xfId="0" applyNumberFormat="1" applyFont="1" applyFill="1" applyBorder="1" applyAlignment="1" applyProtection="1">
      <alignment vertical="center" wrapText="1"/>
      <protection locked="0"/>
    </xf>
    <xf numFmtId="164" fontId="1" fillId="11" borderId="57" xfId="0" applyNumberFormat="1" applyFont="1" applyFill="1" applyBorder="1" applyAlignment="1" applyProtection="1">
      <alignment vertical="center"/>
      <protection locked="0"/>
    </xf>
    <xf numFmtId="49" fontId="1" fillId="11" borderId="57" xfId="0" applyNumberFormat="1" applyFont="1" applyFill="1" applyBorder="1" applyAlignment="1" applyProtection="1">
      <alignment vertical="center"/>
      <protection locked="0"/>
    </xf>
    <xf numFmtId="165" fontId="1" fillId="11" borderId="57" xfId="0" applyNumberFormat="1" applyFont="1" applyFill="1" applyBorder="1" applyAlignment="1" applyProtection="1">
      <alignment vertical="center"/>
      <protection locked="0"/>
    </xf>
    <xf numFmtId="166" fontId="1" fillId="8" borderId="41" xfId="0" applyNumberFormat="1" applyFont="1" applyFill="1" applyBorder="1" applyAlignment="1" applyProtection="1">
      <alignment vertical="center" wrapText="1"/>
    </xf>
    <xf numFmtId="166" fontId="1" fillId="9" borderId="19" xfId="0" applyNumberFormat="1" applyFont="1" applyFill="1" applyBorder="1" applyAlignment="1" applyProtection="1">
      <alignment vertical="center" wrapText="1"/>
    </xf>
    <xf numFmtId="166" fontId="9" fillId="10" borderId="55" xfId="0" applyNumberFormat="1" applyFont="1" applyFill="1" applyBorder="1" applyAlignment="1" applyProtection="1">
      <alignment vertical="center" wrapText="1"/>
    </xf>
    <xf numFmtId="166" fontId="2" fillId="10" borderId="41" xfId="0" applyNumberFormat="1" applyFont="1" applyFill="1" applyBorder="1" applyAlignment="1" applyProtection="1">
      <alignment vertical="center" wrapText="1"/>
    </xf>
    <xf numFmtId="164" fontId="5" fillId="7" borderId="21" xfId="0" applyNumberFormat="1" applyFont="1" applyFill="1" applyBorder="1" applyAlignment="1" applyProtection="1">
      <alignment horizontal="center" vertical="center"/>
    </xf>
    <xf numFmtId="164" fontId="5" fillId="7" borderId="1" xfId="0" applyNumberFormat="1" applyFont="1" applyFill="1" applyBorder="1" applyAlignment="1" applyProtection="1">
      <alignment horizontal="center" vertical="center"/>
    </xf>
    <xf numFmtId="164" fontId="5" fillId="7" borderId="36" xfId="0" applyNumberFormat="1" applyFont="1" applyFill="1" applyBorder="1" applyAlignment="1" applyProtection="1">
      <alignment horizontal="center" vertical="center"/>
    </xf>
    <xf numFmtId="164" fontId="2" fillId="0" borderId="3" xfId="0" applyNumberFormat="1" applyFont="1" applyBorder="1" applyAlignment="1">
      <alignment horizontal="center" vertical="top"/>
    </xf>
    <xf numFmtId="164" fontId="2" fillId="0" borderId="4" xfId="0" applyNumberFormat="1" applyFont="1" applyBorder="1" applyAlignment="1">
      <alignment horizontal="center" vertical="top"/>
    </xf>
    <xf numFmtId="164" fontId="2" fillId="0" borderId="5" xfId="0" applyNumberFormat="1" applyFont="1" applyBorder="1" applyAlignment="1">
      <alignment horizontal="center" vertical="top"/>
    </xf>
    <xf numFmtId="164" fontId="6" fillId="2" borderId="3" xfId="0" applyNumberFormat="1" applyFont="1" applyFill="1" applyBorder="1" applyAlignment="1" applyProtection="1">
      <alignment horizontal="center" vertical="center" wrapText="1"/>
    </xf>
    <xf numFmtId="164" fontId="6" fillId="2" borderId="4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20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83C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B3B3B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9E20F-CF26-4091-BAA8-2ED6C566DB01}">
  <sheetPr codeName="Feuil16"/>
  <dimension ref="A1:D59"/>
  <sheetViews>
    <sheetView zoomScaleNormal="100" workbookViewId="0">
      <pane ySplit="5" topLeftCell="A6" activePane="bottomLeft" state="frozen"/>
      <selection pane="bottomLeft" activeCell="C3" sqref="C3"/>
    </sheetView>
  </sheetViews>
  <sheetFormatPr baseColWidth="10" defaultColWidth="11.5703125" defaultRowHeight="12.75" x14ac:dyDescent="0.2"/>
  <cols>
    <col min="1" max="1" width="27.42578125" style="2" customWidth="1"/>
    <col min="2" max="2" width="22.140625" style="6" customWidth="1"/>
    <col min="3" max="3" width="16.42578125" style="2" customWidth="1"/>
    <col min="4" max="4" width="15.28515625" style="4" bestFit="1" customWidth="1"/>
    <col min="5" max="5" width="20" style="2" customWidth="1"/>
    <col min="6" max="16384" width="11.5703125" style="2"/>
  </cols>
  <sheetData>
    <row r="1" spans="1:4" ht="39" thickBot="1" x14ac:dyDescent="0.25">
      <c r="A1" s="103" t="s">
        <v>71</v>
      </c>
      <c r="B1" s="122"/>
      <c r="C1" s="104"/>
      <c r="D1" s="24" t="s">
        <v>7</v>
      </c>
    </row>
    <row r="2" spans="1:4" ht="13.5" thickBot="1" x14ac:dyDescent="0.25">
      <c r="A2" s="22" t="s">
        <v>10</v>
      </c>
      <c r="B2" s="89">
        <f>'Fiche n° 1'!B2</f>
        <v>0</v>
      </c>
      <c r="C2" s="18"/>
      <c r="D2" s="25">
        <v>45250</v>
      </c>
    </row>
    <row r="3" spans="1:4" ht="13.15" customHeight="1" thickBot="1" x14ac:dyDescent="0.25">
      <c r="A3" s="23" t="s">
        <v>29</v>
      </c>
      <c r="B3" s="87" t="s">
        <v>62</v>
      </c>
      <c r="C3" s="110">
        <f>'Fiche n° 1'!C3</f>
        <v>0</v>
      </c>
      <c r="D3" s="66"/>
    </row>
    <row r="4" spans="1:4" ht="21.75" customHeight="1" x14ac:dyDescent="0.2">
      <c r="A4" s="136" t="s">
        <v>9</v>
      </c>
      <c r="B4" s="137"/>
      <c r="C4" s="137"/>
      <c r="D4" s="138"/>
    </row>
    <row r="5" spans="1:4" s="1" customFormat="1" ht="38.25" x14ac:dyDescent="0.2">
      <c r="A5" s="67" t="s">
        <v>5</v>
      </c>
      <c r="B5" s="68" t="s">
        <v>6</v>
      </c>
      <c r="C5" s="69" t="s">
        <v>4</v>
      </c>
      <c r="D5" s="71" t="s">
        <v>8</v>
      </c>
    </row>
    <row r="6" spans="1:4" s="1" customFormat="1" x14ac:dyDescent="0.2">
      <c r="A6" s="94" t="s">
        <v>13</v>
      </c>
      <c r="B6" s="95"/>
      <c r="C6" s="96"/>
      <c r="D6" s="97"/>
    </row>
    <row r="7" spans="1:4" ht="15" customHeight="1" x14ac:dyDescent="0.2">
      <c r="A7" s="77" t="s">
        <v>15</v>
      </c>
      <c r="B7" s="98"/>
      <c r="C7" s="93">
        <f>'Fiche n° 1'!D69</f>
        <v>0</v>
      </c>
      <c r="D7" s="111">
        <f>'Fiche n° 1'!H69</f>
        <v>0</v>
      </c>
    </row>
    <row r="8" spans="1:4" ht="14.45" customHeight="1" x14ac:dyDescent="0.2">
      <c r="A8" s="94" t="s">
        <v>28</v>
      </c>
      <c r="B8" s="95"/>
      <c r="C8" s="96"/>
      <c r="D8" s="97"/>
    </row>
    <row r="9" spans="1:4" x14ac:dyDescent="0.2">
      <c r="A9" s="77" t="s">
        <v>15</v>
      </c>
      <c r="B9" s="98"/>
      <c r="C9" s="93">
        <f>'Fiche n° 2'!D69</f>
        <v>0</v>
      </c>
      <c r="D9" s="111">
        <f>'Fiche n° 2'!H69</f>
        <v>0</v>
      </c>
    </row>
    <row r="10" spans="1:4" ht="15" customHeight="1" x14ac:dyDescent="0.2">
      <c r="A10" s="94" t="s">
        <v>32</v>
      </c>
      <c r="B10" s="95"/>
      <c r="C10" s="96"/>
      <c r="D10" s="97"/>
    </row>
    <row r="11" spans="1:4" ht="15" customHeight="1" x14ac:dyDescent="0.2">
      <c r="A11" s="77" t="s">
        <v>15</v>
      </c>
      <c r="B11" s="98"/>
      <c r="C11" s="93">
        <f>'Fiche n° 3'!D69</f>
        <v>0</v>
      </c>
      <c r="D11" s="111">
        <f>'Fiche n° 3'!H69</f>
        <v>0</v>
      </c>
    </row>
    <row r="12" spans="1:4" ht="15" customHeight="1" x14ac:dyDescent="0.2">
      <c r="A12" s="94" t="s">
        <v>33</v>
      </c>
      <c r="B12" s="95"/>
      <c r="C12" s="96"/>
      <c r="D12" s="97"/>
    </row>
    <row r="13" spans="1:4" ht="18" hidden="1" customHeight="1" x14ac:dyDescent="0.2">
      <c r="A13" s="77" t="s">
        <v>15</v>
      </c>
      <c r="B13" s="98"/>
      <c r="C13" s="93"/>
      <c r="D13" s="81"/>
    </row>
    <row r="14" spans="1:4" ht="15" customHeight="1" x14ac:dyDescent="0.2">
      <c r="A14" s="31" t="s">
        <v>16</v>
      </c>
      <c r="B14" s="32"/>
      <c r="C14" s="73">
        <f>'Fiche n° 4'!D69</f>
        <v>0</v>
      </c>
      <c r="D14" s="111">
        <f>'Fiche n° 4'!H69</f>
        <v>0</v>
      </c>
    </row>
    <row r="15" spans="1:4" x14ac:dyDescent="0.2">
      <c r="A15" s="94" t="s">
        <v>34</v>
      </c>
      <c r="B15" s="95"/>
      <c r="C15" s="96"/>
      <c r="D15" s="97"/>
    </row>
    <row r="16" spans="1:4" x14ac:dyDescent="0.2">
      <c r="A16" s="77" t="s">
        <v>15</v>
      </c>
      <c r="B16" s="98"/>
      <c r="C16" s="93">
        <f>'Fiche n° 5'!D69</f>
        <v>0</v>
      </c>
      <c r="D16" s="111">
        <f>'Fiche n° 5'!H69</f>
        <v>0</v>
      </c>
    </row>
    <row r="17" spans="1:4" ht="15" customHeight="1" x14ac:dyDescent="0.2">
      <c r="A17" s="94" t="s">
        <v>35</v>
      </c>
      <c r="B17" s="95"/>
      <c r="C17" s="96"/>
      <c r="D17" s="97"/>
    </row>
    <row r="18" spans="1:4" ht="19.149999999999999" customHeight="1" x14ac:dyDescent="0.2">
      <c r="A18" s="77" t="s">
        <v>15</v>
      </c>
      <c r="B18" s="98"/>
      <c r="C18" s="93">
        <f>'Fiche n° 6'!D69</f>
        <v>0</v>
      </c>
      <c r="D18" s="111">
        <f>'Fiche n° 6'!H69</f>
        <v>0</v>
      </c>
    </row>
    <row r="19" spans="1:4" ht="15.6" customHeight="1" x14ac:dyDescent="0.2">
      <c r="A19" s="94" t="s">
        <v>36</v>
      </c>
      <c r="B19" s="95"/>
      <c r="C19" s="96"/>
      <c r="D19" s="97"/>
    </row>
    <row r="20" spans="1:4" ht="15.6" customHeight="1" x14ac:dyDescent="0.2">
      <c r="A20" s="77" t="s">
        <v>15</v>
      </c>
      <c r="B20" s="98"/>
      <c r="C20" s="93">
        <f>'Fiche n° 7'!D69</f>
        <v>0</v>
      </c>
      <c r="D20" s="111">
        <f>'Fiche n° 7'!H69</f>
        <v>0</v>
      </c>
    </row>
    <row r="21" spans="1:4" ht="15" customHeight="1" x14ac:dyDescent="0.2">
      <c r="A21" s="94" t="s">
        <v>37</v>
      </c>
      <c r="B21" s="95"/>
      <c r="C21" s="96"/>
      <c r="D21" s="97"/>
    </row>
    <row r="22" spans="1:4" ht="16.149999999999999" customHeight="1" x14ac:dyDescent="0.2">
      <c r="A22" s="77" t="s">
        <v>15</v>
      </c>
      <c r="B22" s="98"/>
      <c r="C22" s="93">
        <f>'Fiche n° 8'!D69</f>
        <v>0</v>
      </c>
      <c r="D22" s="111">
        <f>'Fiche n° 8'!H69</f>
        <v>0</v>
      </c>
    </row>
    <row r="23" spans="1:4" ht="18" hidden="1" customHeight="1" x14ac:dyDescent="0.2">
      <c r="A23" s="41"/>
      <c r="B23" s="42"/>
      <c r="C23" s="43"/>
      <c r="D23" s="44" t="s">
        <v>12</v>
      </c>
    </row>
    <row r="24" spans="1:4" ht="15" customHeight="1" x14ac:dyDescent="0.2">
      <c r="A24" s="94" t="s">
        <v>38</v>
      </c>
      <c r="B24" s="95"/>
      <c r="C24" s="96"/>
      <c r="D24" s="97"/>
    </row>
    <row r="25" spans="1:4" x14ac:dyDescent="0.2">
      <c r="A25" s="77" t="s">
        <v>15</v>
      </c>
      <c r="B25" s="98"/>
      <c r="C25" s="93">
        <f>'Fiche n° 9'!D69</f>
        <v>0</v>
      </c>
      <c r="D25" s="111">
        <f>'Fiche n° 9'!H69</f>
        <v>0</v>
      </c>
    </row>
    <row r="26" spans="1:4" ht="15.75" customHeight="1" x14ac:dyDescent="0.2">
      <c r="A26" s="94" t="s">
        <v>39</v>
      </c>
      <c r="B26" s="95"/>
      <c r="C26" s="96"/>
      <c r="D26" s="97"/>
    </row>
    <row r="27" spans="1:4" ht="15" customHeight="1" x14ac:dyDescent="0.2">
      <c r="A27" s="77" t="s">
        <v>15</v>
      </c>
      <c r="B27" s="98"/>
      <c r="C27" s="93">
        <f>'Fiche n° 10'!D69</f>
        <v>0</v>
      </c>
      <c r="D27" s="111">
        <f>'Fiche n° 10'!H69</f>
        <v>0</v>
      </c>
    </row>
    <row r="28" spans="1:4" x14ac:dyDescent="0.2">
      <c r="A28" s="94" t="s">
        <v>40</v>
      </c>
      <c r="B28" s="95"/>
      <c r="C28" s="96"/>
      <c r="D28" s="97"/>
    </row>
    <row r="29" spans="1:4" x14ac:dyDescent="0.2">
      <c r="A29" s="77" t="s">
        <v>15</v>
      </c>
      <c r="B29" s="98"/>
      <c r="C29" s="93">
        <f>'Fiche n° 11'!D69</f>
        <v>0</v>
      </c>
      <c r="D29" s="111">
        <f>'Fiche n° 11'!H69</f>
        <v>0</v>
      </c>
    </row>
    <row r="30" spans="1:4" ht="15" customHeight="1" x14ac:dyDescent="0.2">
      <c r="A30" s="94" t="s">
        <v>41</v>
      </c>
      <c r="B30" s="95"/>
      <c r="C30" s="96"/>
      <c r="D30" s="97"/>
    </row>
    <row r="31" spans="1:4" ht="15" customHeight="1" x14ac:dyDescent="0.2">
      <c r="A31" s="77" t="s">
        <v>15</v>
      </c>
      <c r="B31" s="98"/>
      <c r="C31" s="93">
        <f>'Fiche n° 12'!D69</f>
        <v>0</v>
      </c>
      <c r="D31" s="111">
        <f>'Fiche n° 12'!H69</f>
        <v>0</v>
      </c>
    </row>
    <row r="32" spans="1:4" ht="15" customHeight="1" x14ac:dyDescent="0.2">
      <c r="A32" s="94" t="s">
        <v>42</v>
      </c>
      <c r="B32" s="95"/>
      <c r="C32" s="96"/>
      <c r="D32" s="97"/>
    </row>
    <row r="33" spans="1:4" ht="15" customHeight="1" x14ac:dyDescent="0.2">
      <c r="A33" s="77" t="s">
        <v>15</v>
      </c>
      <c r="B33" s="98"/>
      <c r="C33" s="93">
        <f>'Fiche n° 13'!D69</f>
        <v>0</v>
      </c>
      <c r="D33" s="111">
        <f>'Fiche n° 13'!H69</f>
        <v>0</v>
      </c>
    </row>
    <row r="34" spans="1:4" ht="15" customHeight="1" x14ac:dyDescent="0.2">
      <c r="A34" s="94" t="s">
        <v>43</v>
      </c>
      <c r="B34" s="95"/>
      <c r="C34" s="96"/>
      <c r="D34" s="97"/>
    </row>
    <row r="35" spans="1:4" x14ac:dyDescent="0.2">
      <c r="A35" s="77" t="s">
        <v>15</v>
      </c>
      <c r="B35" s="98"/>
      <c r="C35" s="93">
        <f>'Fiche n° 14'!D69</f>
        <v>0</v>
      </c>
      <c r="D35" s="111">
        <f>'Fiche n° 14'!H69</f>
        <v>0</v>
      </c>
    </row>
    <row r="36" spans="1:4" x14ac:dyDescent="0.2">
      <c r="A36" s="94" t="s">
        <v>61</v>
      </c>
      <c r="B36" s="95"/>
      <c r="C36" s="96"/>
      <c r="D36" s="97"/>
    </row>
    <row r="37" spans="1:4" x14ac:dyDescent="0.2">
      <c r="A37" s="77" t="s">
        <v>15</v>
      </c>
      <c r="B37" s="98"/>
      <c r="C37" s="93">
        <f>'Fiche n° 15'!D69</f>
        <v>0</v>
      </c>
      <c r="D37" s="111">
        <f>'Fiche n° 15'!H69</f>
        <v>0</v>
      </c>
    </row>
    <row r="38" spans="1:4" x14ac:dyDescent="0.2">
      <c r="A38" s="94" t="s">
        <v>72</v>
      </c>
      <c r="B38" s="95"/>
      <c r="C38" s="96"/>
      <c r="D38" s="97"/>
    </row>
    <row r="39" spans="1:4" x14ac:dyDescent="0.2">
      <c r="A39" s="77" t="s">
        <v>15</v>
      </c>
      <c r="B39" s="98"/>
      <c r="C39" s="93">
        <f>'Fiche n° 16'!D69</f>
        <v>0</v>
      </c>
      <c r="D39" s="111">
        <f>'Fiche n° 16'!H69</f>
        <v>0</v>
      </c>
    </row>
    <row r="40" spans="1:4" x14ac:dyDescent="0.2">
      <c r="A40" s="94" t="s">
        <v>73</v>
      </c>
      <c r="B40" s="95"/>
      <c r="C40" s="96"/>
      <c r="D40" s="97"/>
    </row>
    <row r="41" spans="1:4" x14ac:dyDescent="0.2">
      <c r="A41" s="77" t="s">
        <v>15</v>
      </c>
      <c r="B41" s="98"/>
      <c r="C41" s="93">
        <f>'Fiche n° 17'!D69</f>
        <v>0</v>
      </c>
      <c r="D41" s="111">
        <f>'Fiche n° 17'!H69</f>
        <v>0</v>
      </c>
    </row>
    <row r="42" spans="1:4" x14ac:dyDescent="0.2">
      <c r="A42" s="94" t="s">
        <v>74</v>
      </c>
      <c r="B42" s="95"/>
      <c r="C42" s="96"/>
      <c r="D42" s="97"/>
    </row>
    <row r="43" spans="1:4" x14ac:dyDescent="0.2">
      <c r="A43" s="77" t="s">
        <v>15</v>
      </c>
      <c r="B43" s="98"/>
      <c r="C43" s="93">
        <f>'Fiche n° 18'!D69</f>
        <v>0</v>
      </c>
      <c r="D43" s="111">
        <f>'Fiche n° 18'!H69</f>
        <v>0</v>
      </c>
    </row>
    <row r="44" spans="1:4" x14ac:dyDescent="0.2">
      <c r="A44" s="94" t="s">
        <v>75</v>
      </c>
      <c r="B44" s="95"/>
      <c r="C44" s="96"/>
      <c r="D44" s="97"/>
    </row>
    <row r="45" spans="1:4" x14ac:dyDescent="0.2">
      <c r="A45" s="77" t="s">
        <v>15</v>
      </c>
      <c r="B45" s="98"/>
      <c r="C45" s="93">
        <f>'Fiche n° 19'!D69</f>
        <v>0</v>
      </c>
      <c r="D45" s="111">
        <f>'Fiche n° 19'!H69</f>
        <v>0</v>
      </c>
    </row>
    <row r="46" spans="1:4" x14ac:dyDescent="0.2">
      <c r="A46" s="94" t="s">
        <v>76</v>
      </c>
      <c r="B46" s="95"/>
      <c r="C46" s="96"/>
      <c r="D46" s="97"/>
    </row>
    <row r="47" spans="1:4" x14ac:dyDescent="0.2">
      <c r="A47" s="77" t="s">
        <v>15</v>
      </c>
      <c r="B47" s="98"/>
      <c r="C47" s="93">
        <f>'Fiche n° 20'!D69</f>
        <v>0</v>
      </c>
      <c r="D47" s="111">
        <f>'Fiche n° 20'!H69</f>
        <v>0</v>
      </c>
    </row>
    <row r="48" spans="1:4" ht="51" x14ac:dyDescent="0.2">
      <c r="A48" s="114" t="s">
        <v>47</v>
      </c>
      <c r="B48" s="134" t="s">
        <v>69</v>
      </c>
      <c r="C48" s="116">
        <f>SUM(C6:C47)</f>
        <v>0</v>
      </c>
      <c r="D48" s="117">
        <f>SUM(D6:D47)</f>
        <v>0</v>
      </c>
    </row>
    <row r="49" spans="1:4" x14ac:dyDescent="0.2">
      <c r="A49" s="112" t="s">
        <v>44</v>
      </c>
      <c r="B49" s="113">
        <v>1500</v>
      </c>
      <c r="C49" s="99">
        <f>'Fiche n° 1'!D68+'Fiche n° 2'!D68+'Fiche n° 3'!D68+'Fiche n° 4'!D68+'Fiche n° 5'!D68+'Fiche n° 6'!D68+'Fiche n° 7'!D68+'Fiche n° 8'!D68+'Fiche n° 9'!D68+'Fiche n° 10'!D68+'Fiche n° 11'!D68+'Fiche n° 12'!D68+'Fiche n° 13'!D68+'Fiche n° 14'!D68+'Fiche n° 15'!D68+'Fiche n° 16'!D68+'Fiche n° 17'!D68+'Fiche n° 18'!D68+'Fiche n° 19'!D68+'Fiche n° 20'!D68</f>
        <v>0</v>
      </c>
      <c r="D49" s="115">
        <f>'Fiche n° 1'!H68+'Fiche n° 2'!H68+'Fiche n° 3'!H68+'Fiche n° 4'!H68+'Fiche n° 5'!H68+'Fiche n° 6'!H68+'Fiche n° 7'!H68+'Fiche n° 8'!H68+'Fiche n° 9'!H68+'Fiche n° 10'!H68+'Fiche n° 11'!H68+'Fiche n° 12'!H68+'Fiche n° 13'!H68+'Fiche n° 14'!H68+'Fiche n° 15'!H68+'Fiche n° 16'!H68+'Fiche n° 17'!H68+'Fiche n° 18'!H68+'Fiche n° 19'!H68+'Fiche n° 20'!H68</f>
        <v>0</v>
      </c>
    </row>
    <row r="50" spans="1:4" x14ac:dyDescent="0.2">
      <c r="A50" s="77"/>
      <c r="B50" s="98"/>
      <c r="C50" s="93"/>
      <c r="D50" s="111"/>
    </row>
    <row r="51" spans="1:4" ht="25.5" x14ac:dyDescent="0.2">
      <c r="A51" s="94" t="s">
        <v>30</v>
      </c>
      <c r="B51" s="95"/>
      <c r="C51" s="96"/>
      <c r="D51" s="97"/>
    </row>
    <row r="52" spans="1:4" ht="51" x14ac:dyDescent="0.2">
      <c r="A52" s="77" t="s">
        <v>31</v>
      </c>
      <c r="B52" s="135" t="s">
        <v>70</v>
      </c>
      <c r="C52" s="118">
        <f>'Fiche n° 1'!D71+'Fiche n° 2'!D71+'Fiche n° 3'!D71+'Fiche n° 4'!D71+'Fiche n° 5'!D71+'Fiche n° 6'!D71+'Fiche n° 7'!D71+'Fiche n° 8'!D71+'Fiche n° 9'!D71+'Fiche n° 10'!D71+'Fiche n° 11'!D71+'Fiche n° 12'!D71+'Fiche n° 13'!D71+'Fiche n° 14'!D71+'Fiche n° 15'!D71+'Fiche n° 16'!D71+'Fiche n° 17'!D71+'Fiche n° 18'!D71+'Fiche n° 19'!D71+'Fiche n° 20'!D71</f>
        <v>0</v>
      </c>
      <c r="D52" s="119">
        <f>'Fiche n° 1'!H71+'Fiche n° 2'!H71+'Fiche n° 3'!H71+'Fiche n° 4'!H71+'Fiche n° 5'!H71+'Fiche n° 6'!H71+'Fiche n° 7'!H71+'Fiche n° 8'!H71+'Fiche n° 9'!H71+'Fiche n° 10'!H71+'Fiche n° 11'!H71+'Fiche n° 12'!H71+'Fiche n° 13'!H71+'Fiche n° 14'!H71+'Fiche n° 15'!H71+'Fiche n° 16'!H71+'Fiche n° 17'!H71+'Fiche n° 18'!H71+'Fiche n° 19'!H71+'Fiche n° 20'!H71</f>
        <v>0</v>
      </c>
    </row>
    <row r="53" spans="1:4" ht="15" customHeight="1" x14ac:dyDescent="0.2">
      <c r="A53" s="58" t="s">
        <v>48</v>
      </c>
      <c r="B53" s="101">
        <v>12000</v>
      </c>
      <c r="C53" s="120">
        <f>C48+C52</f>
        <v>0</v>
      </c>
      <c r="D53" s="121">
        <f>D48+D52</f>
        <v>0</v>
      </c>
    </row>
    <row r="55" spans="1:4" x14ac:dyDescent="0.2">
      <c r="A55" s="139" t="s">
        <v>11</v>
      </c>
      <c r="B55" s="140"/>
      <c r="C55" s="140"/>
      <c r="D55" s="141"/>
    </row>
    <row r="56" spans="1:4" x14ac:dyDescent="0.2">
      <c r="A56" s="90"/>
      <c r="B56" s="91"/>
      <c r="C56" s="91"/>
      <c r="D56" s="92"/>
    </row>
    <row r="57" spans="1:4" x14ac:dyDescent="0.2">
      <c r="A57" s="90"/>
      <c r="B57" s="91"/>
      <c r="C57" s="91"/>
      <c r="D57" s="92"/>
    </row>
    <row r="58" spans="1:4" x14ac:dyDescent="0.2">
      <c r="A58" s="35"/>
      <c r="B58" s="36"/>
      <c r="C58" s="36"/>
      <c r="D58" s="37"/>
    </row>
    <row r="59" spans="1:4" x14ac:dyDescent="0.2">
      <c r="A59" s="38"/>
      <c r="B59" s="39"/>
      <c r="C59" s="39"/>
      <c r="D59" s="40"/>
    </row>
  </sheetData>
  <sheetProtection formatRows="0" insertRows="0" deleteRows="0"/>
  <dataConsolidate/>
  <mergeCells count="2">
    <mergeCell ref="A4:D4"/>
    <mergeCell ref="A55:D55"/>
  </mergeCells>
  <conditionalFormatting sqref="D53">
    <cfRule type="cellIs" dxfId="202" priority="20" stopIfTrue="1" operator="greaterThan">
      <formula>$B$12</formula>
    </cfRule>
  </conditionalFormatting>
  <conditionalFormatting sqref="D13">
    <cfRule type="cellIs" dxfId="201" priority="17" stopIfTrue="1" operator="greaterThan">
      <formula>#REF!</formula>
    </cfRule>
  </conditionalFormatting>
  <conditionalFormatting sqref="D52">
    <cfRule type="cellIs" dxfId="200" priority="3" stopIfTrue="1" operator="greaterThan">
      <formula>#REF!</formula>
    </cfRule>
  </conditionalFormatting>
  <dataValidations count="2">
    <dataValidation type="custom" allowBlank="1" showInputMessage="1" showErrorMessage="1" errorTitle="Dépenses &quot;Mobilier&quot;" error="Attention :_x000a_Le montant des dépenses budgétées est supérieur à la osmme des montants maximals autorisés" sqref="C23" xr:uid="{FDE32B83-0905-4EA4-A8FC-75E776368782}">
      <formula1>SUM($C$18:$C$18)&lt;=$B$24</formula1>
    </dataValidation>
    <dataValidation type="custom" allowBlank="1" showInputMessage="1" showErrorMessage="1" errorTitle="Dépenses budgétées" error="Attention :_x000a_Le montant des dépenses budgétées est supérieur à la osmme des montants maximals autorisés" sqref="B18 B7 B9 B11 B13 B16 B20 B22 B25 B27 B29 B31 B33 B35 B37 B39 B41 B43 B45 B47:B50" xr:uid="{40D94957-8DFB-4E32-A8A8-9526A7EAF1F5}">
      <formula1>#REF!&lt;$B$7</formula1>
    </dataValidation>
  </dataValidations>
  <pageMargins left="0" right="0" top="0" bottom="0" header="0.78740157480314965" footer="0.78740157480314965"/>
  <pageSetup paperSize="9" orientation="landscape" useFirstPageNumber="1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E85E0-7BD7-43C0-982F-6FF7432D922D}">
  <dimension ref="A1:I72"/>
  <sheetViews>
    <sheetView zoomScaleNormal="100" workbookViewId="0">
      <pane ySplit="5" topLeftCell="A6" activePane="bottomLeft" state="frozen"/>
      <selection activeCell="B7" sqref="B7"/>
      <selection pane="bottomLeft" activeCell="C3" sqref="C3"/>
    </sheetView>
  </sheetViews>
  <sheetFormatPr baseColWidth="10" defaultColWidth="11.5703125" defaultRowHeight="12.75" x14ac:dyDescent="0.2"/>
  <cols>
    <col min="1" max="1" width="35.85546875" style="2" customWidth="1"/>
    <col min="2" max="2" width="22.140625" style="6" customWidth="1"/>
    <col min="3" max="3" width="12.7109375" style="2" customWidth="1"/>
    <col min="4" max="4" width="16.42578125" style="2" customWidth="1"/>
    <col min="5" max="5" width="13.5703125" style="3" bestFit="1" customWidth="1"/>
    <col min="6" max="6" width="12.28515625" style="4" customWidth="1"/>
    <col min="7" max="7" width="13.28515625" style="2" customWidth="1"/>
    <col min="8" max="8" width="12.85546875" style="4" bestFit="1" customWidth="1"/>
    <col min="9" max="9" width="9.85546875" style="2" hidden="1" customWidth="1"/>
    <col min="10" max="16384" width="11.5703125" style="2"/>
  </cols>
  <sheetData>
    <row r="1" spans="1:9" ht="13.5" thickBot="1" x14ac:dyDescent="0.25">
      <c r="A1" s="142" t="s">
        <v>63</v>
      </c>
      <c r="B1" s="143"/>
      <c r="C1" s="143"/>
      <c r="D1" s="143"/>
      <c r="E1" s="143"/>
      <c r="F1" s="143"/>
      <c r="G1" s="143"/>
      <c r="H1" s="24" t="s">
        <v>7</v>
      </c>
    </row>
    <row r="2" spans="1:9" ht="13.5" thickBot="1" x14ac:dyDescent="0.25">
      <c r="A2" s="22" t="s">
        <v>10</v>
      </c>
      <c r="B2" s="89">
        <f>'Fiche n° 1'!B2</f>
        <v>0</v>
      </c>
      <c r="C2" s="18"/>
      <c r="D2" s="18"/>
      <c r="E2" s="18"/>
      <c r="F2" s="18"/>
      <c r="G2" s="18"/>
      <c r="H2" s="25">
        <v>45250</v>
      </c>
      <c r="I2" s="25">
        <v>44562</v>
      </c>
    </row>
    <row r="3" spans="1:9" ht="13.5" thickBot="1" x14ac:dyDescent="0.25">
      <c r="A3" s="23" t="s">
        <v>29</v>
      </c>
      <c r="B3" s="102" t="s">
        <v>62</v>
      </c>
      <c r="C3" s="110">
        <f>'Fiche n° 1'!C3</f>
        <v>0</v>
      </c>
      <c r="D3" s="19"/>
      <c r="E3" s="19"/>
      <c r="F3" s="19"/>
      <c r="G3" s="19"/>
      <c r="H3" s="66"/>
    </row>
    <row r="4" spans="1:9" ht="15" x14ac:dyDescent="0.2">
      <c r="A4" s="136" t="s">
        <v>9</v>
      </c>
      <c r="B4" s="137"/>
      <c r="C4" s="137"/>
      <c r="D4" s="137"/>
      <c r="E4" s="137"/>
      <c r="F4" s="137"/>
      <c r="G4" s="137"/>
      <c r="H4" s="138"/>
    </row>
    <row r="5" spans="1:9" s="1" customFormat="1" ht="51" x14ac:dyDescent="0.2">
      <c r="A5" s="67" t="s">
        <v>5</v>
      </c>
      <c r="B5" s="68" t="s">
        <v>6</v>
      </c>
      <c r="C5" s="69" t="s">
        <v>0</v>
      </c>
      <c r="D5" s="69" t="s">
        <v>4</v>
      </c>
      <c r="E5" s="70" t="s">
        <v>2</v>
      </c>
      <c r="F5" s="69" t="s">
        <v>1</v>
      </c>
      <c r="G5" s="70" t="s">
        <v>3</v>
      </c>
      <c r="H5" s="71" t="s">
        <v>8</v>
      </c>
    </row>
    <row r="6" spans="1:9" s="1" customFormat="1" ht="13.5" thickBot="1" x14ac:dyDescent="0.25">
      <c r="A6" s="56" t="s">
        <v>93</v>
      </c>
      <c r="B6" s="53"/>
      <c r="C6" s="54"/>
      <c r="D6" s="54"/>
      <c r="E6" s="55"/>
      <c r="F6" s="54"/>
      <c r="G6" s="55"/>
      <c r="H6" s="72"/>
    </row>
    <row r="7" spans="1:9" s="1" customFormat="1" ht="30" customHeight="1" thickBot="1" x14ac:dyDescent="0.25">
      <c r="A7" s="88"/>
      <c r="B7" s="53"/>
      <c r="C7" s="54"/>
      <c r="D7" s="54"/>
      <c r="E7" s="55"/>
      <c r="F7" s="54"/>
      <c r="G7" s="55"/>
      <c r="H7" s="72"/>
    </row>
    <row r="8" spans="1:9" ht="25.5" x14ac:dyDescent="0.2">
      <c r="A8" s="17" t="s">
        <v>49</v>
      </c>
      <c r="B8" s="8"/>
      <c r="C8" s="46"/>
      <c r="D8" s="20"/>
      <c r="E8" s="20"/>
      <c r="F8" s="50"/>
      <c r="G8" s="20"/>
      <c r="H8" s="9"/>
    </row>
    <row r="9" spans="1:9" x14ac:dyDescent="0.2">
      <c r="A9" s="65" t="s">
        <v>17</v>
      </c>
      <c r="B9" s="5"/>
      <c r="C9" s="47"/>
      <c r="D9" s="27"/>
      <c r="E9" s="28"/>
      <c r="F9" s="45"/>
      <c r="G9" s="21"/>
      <c r="H9" s="30"/>
    </row>
    <row r="10" spans="1:9" ht="25.5" x14ac:dyDescent="0.2">
      <c r="A10" s="126" t="s">
        <v>50</v>
      </c>
      <c r="B10" s="5"/>
      <c r="C10" s="47"/>
      <c r="D10" s="123"/>
      <c r="E10" s="124"/>
      <c r="F10" s="45"/>
      <c r="G10" s="21"/>
      <c r="H10" s="125"/>
    </row>
    <row r="11" spans="1:9" ht="25.5" x14ac:dyDescent="0.2">
      <c r="A11" s="65" t="s">
        <v>51</v>
      </c>
      <c r="B11" s="5"/>
      <c r="C11" s="47"/>
      <c r="D11" s="27"/>
      <c r="E11" s="28"/>
      <c r="F11" s="45"/>
      <c r="G11" s="21"/>
      <c r="H11" s="30"/>
    </row>
    <row r="12" spans="1:9" x14ac:dyDescent="0.2">
      <c r="A12" s="11" t="s">
        <v>15</v>
      </c>
      <c r="B12" s="12">
        <f>SUM(B8:B11)</f>
        <v>0</v>
      </c>
      <c r="C12" s="13"/>
      <c r="D12" s="73">
        <f>SUM(D9:D11)</f>
        <v>0</v>
      </c>
      <c r="E12" s="14"/>
      <c r="F12" s="13"/>
      <c r="G12" s="14"/>
      <c r="H12" s="108">
        <f>SUM(H9:H11)</f>
        <v>0</v>
      </c>
    </row>
    <row r="13" spans="1:9" x14ac:dyDescent="0.2">
      <c r="A13" s="7" t="s">
        <v>52</v>
      </c>
      <c r="B13" s="8"/>
      <c r="C13" s="46"/>
      <c r="D13" s="20"/>
      <c r="E13" s="20"/>
      <c r="F13" s="50"/>
      <c r="G13" s="20"/>
      <c r="H13" s="9"/>
    </row>
    <row r="14" spans="1:9" x14ac:dyDescent="0.2">
      <c r="A14" s="65" t="s">
        <v>17</v>
      </c>
      <c r="B14" s="5"/>
      <c r="C14" s="47"/>
      <c r="D14" s="27"/>
      <c r="E14" s="28"/>
      <c r="F14" s="45"/>
      <c r="G14" s="21"/>
      <c r="H14" s="30"/>
    </row>
    <row r="15" spans="1:9" x14ac:dyDescent="0.2">
      <c r="A15" s="65" t="s">
        <v>18</v>
      </c>
      <c r="B15" s="5"/>
      <c r="C15" s="47"/>
      <c r="D15" s="27"/>
      <c r="E15" s="28"/>
      <c r="F15" s="45"/>
      <c r="G15" s="21"/>
      <c r="H15" s="30"/>
    </row>
    <row r="16" spans="1:9" ht="25.5" x14ac:dyDescent="0.2">
      <c r="A16" s="65" t="s">
        <v>64</v>
      </c>
      <c r="B16" s="5"/>
      <c r="C16" s="47"/>
      <c r="D16" s="123"/>
      <c r="E16" s="124"/>
      <c r="F16" s="45"/>
      <c r="G16" s="21"/>
      <c r="H16" s="125"/>
    </row>
    <row r="17" spans="1:8" ht="25.5" x14ac:dyDescent="0.2">
      <c r="A17" s="65" t="s">
        <v>50</v>
      </c>
      <c r="B17" s="5"/>
      <c r="C17" s="47"/>
      <c r="D17" s="27"/>
      <c r="E17" s="28"/>
      <c r="F17" s="45"/>
      <c r="G17" s="21"/>
      <c r="H17" s="30"/>
    </row>
    <row r="18" spans="1:8" ht="25.5" x14ac:dyDescent="0.2">
      <c r="A18" s="65" t="s">
        <v>51</v>
      </c>
      <c r="B18" s="42"/>
      <c r="C18" s="47"/>
      <c r="D18" s="27"/>
      <c r="E18" s="28"/>
      <c r="F18" s="45"/>
      <c r="G18" s="21"/>
      <c r="H18" s="30"/>
    </row>
    <row r="19" spans="1:8" x14ac:dyDescent="0.2">
      <c r="A19" s="31" t="s">
        <v>16</v>
      </c>
      <c r="B19" s="32">
        <f>SUM(B17:B17)</f>
        <v>0</v>
      </c>
      <c r="C19" s="33"/>
      <c r="D19" s="73">
        <f>SUM(D14:D18)</f>
        <v>0</v>
      </c>
      <c r="E19" s="34"/>
      <c r="F19" s="33"/>
      <c r="G19" s="34"/>
      <c r="H19" s="107">
        <f>SUM(H14:H18)</f>
        <v>0</v>
      </c>
    </row>
    <row r="20" spans="1:8" x14ac:dyDescent="0.2">
      <c r="A20" s="17" t="s">
        <v>22</v>
      </c>
      <c r="B20" s="8"/>
      <c r="C20" s="46"/>
      <c r="D20" s="20"/>
      <c r="E20" s="20"/>
      <c r="F20" s="50"/>
      <c r="G20" s="20"/>
      <c r="H20" s="16"/>
    </row>
    <row r="21" spans="1:8" x14ac:dyDescent="0.2">
      <c r="A21" s="65" t="s">
        <v>17</v>
      </c>
      <c r="B21" s="5"/>
      <c r="C21" s="47"/>
      <c r="D21" s="123"/>
      <c r="E21" s="124"/>
      <c r="F21" s="45"/>
      <c r="G21" s="21"/>
      <c r="H21" s="125"/>
    </row>
    <row r="22" spans="1:8" x14ac:dyDescent="0.2">
      <c r="A22" s="65" t="s">
        <v>65</v>
      </c>
      <c r="B22" s="5"/>
      <c r="C22" s="47"/>
      <c r="D22" s="123"/>
      <c r="E22" s="124"/>
      <c r="F22" s="45"/>
      <c r="G22" s="21"/>
      <c r="H22" s="125"/>
    </row>
    <row r="23" spans="1:8" ht="25.5" x14ac:dyDescent="0.2">
      <c r="A23" s="65" t="s">
        <v>50</v>
      </c>
      <c r="B23" s="5"/>
      <c r="C23" s="47"/>
      <c r="D23" s="123"/>
      <c r="E23" s="124"/>
      <c r="F23" s="45"/>
      <c r="G23" s="21"/>
      <c r="H23" s="125"/>
    </row>
    <row r="24" spans="1:8" ht="25.5" x14ac:dyDescent="0.2">
      <c r="A24" s="57" t="s">
        <v>51</v>
      </c>
      <c r="B24" s="42"/>
      <c r="C24" s="47"/>
      <c r="D24" s="27"/>
      <c r="E24" s="28"/>
      <c r="F24" s="45"/>
      <c r="G24" s="21"/>
      <c r="H24" s="64"/>
    </row>
    <row r="25" spans="1:8" x14ac:dyDescent="0.2">
      <c r="A25" s="31" t="s">
        <v>15</v>
      </c>
      <c r="B25" s="32" t="s">
        <v>12</v>
      </c>
      <c r="C25" s="33"/>
      <c r="D25" s="74">
        <f>SUM(D21:D24)</f>
        <v>0</v>
      </c>
      <c r="E25" s="34"/>
      <c r="F25" s="33"/>
      <c r="G25" s="34"/>
      <c r="H25" s="108">
        <f>SUM(H24)</f>
        <v>0</v>
      </c>
    </row>
    <row r="26" spans="1:8" x14ac:dyDescent="0.2">
      <c r="A26" s="7" t="s">
        <v>19</v>
      </c>
      <c r="B26" s="8"/>
      <c r="C26" s="46"/>
      <c r="D26" s="20"/>
      <c r="E26" s="20"/>
      <c r="F26" s="50"/>
      <c r="G26" s="20"/>
      <c r="H26" s="9"/>
    </row>
    <row r="27" spans="1:8" x14ac:dyDescent="0.2">
      <c r="A27" s="10" t="s">
        <v>17</v>
      </c>
      <c r="B27" s="26"/>
      <c r="C27" s="49"/>
      <c r="D27" s="60"/>
      <c r="E27" s="28"/>
      <c r="F27" s="52"/>
      <c r="G27" s="29"/>
      <c r="H27" s="30"/>
    </row>
    <row r="28" spans="1:8" x14ac:dyDescent="0.2">
      <c r="A28" s="10" t="s">
        <v>19</v>
      </c>
      <c r="B28" s="127"/>
      <c r="C28" s="128"/>
      <c r="D28" s="129"/>
      <c r="E28" s="124"/>
      <c r="F28" s="130"/>
      <c r="G28" s="131"/>
      <c r="H28" s="125"/>
    </row>
    <row r="29" spans="1:8" ht="25.5" x14ac:dyDescent="0.2">
      <c r="A29" s="65" t="s">
        <v>50</v>
      </c>
      <c r="B29" s="127"/>
      <c r="C29" s="128"/>
      <c r="D29" s="129"/>
      <c r="E29" s="124"/>
      <c r="F29" s="130"/>
      <c r="G29" s="131"/>
      <c r="H29" s="125"/>
    </row>
    <row r="30" spans="1:8" ht="25.5" x14ac:dyDescent="0.2">
      <c r="A30" s="65" t="s">
        <v>51</v>
      </c>
      <c r="B30" s="26"/>
      <c r="C30" s="49"/>
      <c r="D30" s="60"/>
      <c r="E30" s="28"/>
      <c r="F30" s="52"/>
      <c r="G30" s="29"/>
      <c r="H30" s="30"/>
    </row>
    <row r="31" spans="1:8" x14ac:dyDescent="0.2">
      <c r="A31" s="31" t="s">
        <v>15</v>
      </c>
      <c r="B31" s="32" t="str">
        <f>$B$25</f>
        <v>€</v>
      </c>
      <c r="C31" s="33"/>
      <c r="D31" s="59">
        <f>SUM(D27:D30)</f>
        <v>0</v>
      </c>
      <c r="E31" s="34"/>
      <c r="F31" s="33"/>
      <c r="G31" s="34"/>
      <c r="H31" s="108">
        <f>SUM(H27:H30)</f>
        <v>0</v>
      </c>
    </row>
    <row r="32" spans="1:8" x14ac:dyDescent="0.2">
      <c r="A32" s="15" t="s">
        <v>14</v>
      </c>
      <c r="B32" s="8"/>
      <c r="C32" s="46"/>
      <c r="D32" s="20"/>
      <c r="E32" s="20"/>
      <c r="F32" s="50"/>
      <c r="G32" s="20"/>
      <c r="H32" s="9"/>
    </row>
    <row r="33" spans="1:8" x14ac:dyDescent="0.2">
      <c r="A33" s="10" t="s">
        <v>17</v>
      </c>
      <c r="B33" s="5"/>
      <c r="C33" s="47"/>
      <c r="D33" s="27"/>
      <c r="E33" s="28"/>
      <c r="F33" s="45"/>
      <c r="G33" s="21"/>
      <c r="H33" s="105"/>
    </row>
    <row r="34" spans="1:8" x14ac:dyDescent="0.2">
      <c r="A34" s="10" t="s">
        <v>53</v>
      </c>
      <c r="B34" s="5"/>
      <c r="C34" s="47"/>
      <c r="D34" s="123"/>
      <c r="E34" s="124"/>
      <c r="F34" s="45"/>
      <c r="G34" s="21"/>
      <c r="H34" s="105"/>
    </row>
    <row r="35" spans="1:8" ht="25.5" x14ac:dyDescent="0.2">
      <c r="A35" s="65" t="s">
        <v>54</v>
      </c>
      <c r="B35" s="5"/>
      <c r="C35" s="47"/>
      <c r="D35" s="123"/>
      <c r="E35" s="124"/>
      <c r="F35" s="45"/>
      <c r="G35" s="21"/>
      <c r="H35" s="105"/>
    </row>
    <row r="36" spans="1:8" ht="25.5" x14ac:dyDescent="0.2">
      <c r="A36" s="65" t="s">
        <v>50</v>
      </c>
      <c r="B36" s="5"/>
      <c r="C36" s="47"/>
      <c r="D36" s="27"/>
      <c r="E36" s="28"/>
      <c r="F36" s="45"/>
      <c r="G36" s="21"/>
      <c r="H36" s="105"/>
    </row>
    <row r="37" spans="1:8" ht="25.5" x14ac:dyDescent="0.2">
      <c r="A37" s="65" t="s">
        <v>51</v>
      </c>
      <c r="B37" s="26"/>
      <c r="C37" s="49"/>
      <c r="D37" s="27"/>
      <c r="E37" s="28"/>
      <c r="F37" s="45"/>
      <c r="G37" s="21"/>
      <c r="H37" s="76"/>
    </row>
    <row r="38" spans="1:8" x14ac:dyDescent="0.2">
      <c r="A38" s="77" t="s">
        <v>15</v>
      </c>
      <c r="B38" s="78" t="str">
        <f>$B$25</f>
        <v>€</v>
      </c>
      <c r="C38" s="79"/>
      <c r="D38" s="59">
        <f>SUM(D33:D37)</f>
        <v>0</v>
      </c>
      <c r="E38" s="80"/>
      <c r="F38" s="79"/>
      <c r="G38" s="80"/>
      <c r="H38" s="108">
        <f>SUM(H33:H37)</f>
        <v>0</v>
      </c>
    </row>
    <row r="39" spans="1:8" x14ac:dyDescent="0.2">
      <c r="A39" s="17" t="s">
        <v>66</v>
      </c>
      <c r="B39" s="8"/>
      <c r="C39" s="46"/>
      <c r="D39" s="20"/>
      <c r="E39" s="20"/>
      <c r="F39" s="50"/>
      <c r="G39" s="20"/>
      <c r="H39" s="9"/>
    </row>
    <row r="40" spans="1:8" ht="25.5" x14ac:dyDescent="0.2">
      <c r="A40" s="65" t="s">
        <v>67</v>
      </c>
      <c r="B40" s="5"/>
      <c r="C40" s="47"/>
      <c r="D40" s="27"/>
      <c r="E40" s="28"/>
      <c r="F40" s="45"/>
      <c r="G40" s="21"/>
      <c r="H40" s="30"/>
    </row>
    <row r="41" spans="1:8" x14ac:dyDescent="0.2">
      <c r="A41" s="77" t="s">
        <v>15</v>
      </c>
      <c r="B41" s="78" t="str">
        <f>$B$25</f>
        <v>€</v>
      </c>
      <c r="C41" s="79"/>
      <c r="D41" s="59">
        <f>SUM(D40)</f>
        <v>0</v>
      </c>
      <c r="E41" s="80"/>
      <c r="F41" s="79"/>
      <c r="G41" s="80"/>
      <c r="H41" s="108">
        <f>SUM(H36:H40)</f>
        <v>0</v>
      </c>
    </row>
    <row r="42" spans="1:8" ht="25.5" x14ac:dyDescent="0.2">
      <c r="A42" s="17" t="s">
        <v>59</v>
      </c>
      <c r="B42" s="8"/>
      <c r="C42" s="46"/>
      <c r="D42" s="20"/>
      <c r="E42" s="20"/>
      <c r="F42" s="50"/>
      <c r="G42" s="20"/>
      <c r="H42" s="9"/>
    </row>
    <row r="43" spans="1:8" x14ac:dyDescent="0.2">
      <c r="A43" s="65" t="s">
        <v>59</v>
      </c>
      <c r="B43" s="5"/>
      <c r="C43" s="47"/>
      <c r="D43" s="27"/>
      <c r="E43" s="28"/>
      <c r="F43" s="45"/>
      <c r="G43" s="21"/>
      <c r="H43" s="30"/>
    </row>
    <row r="44" spans="1:8" x14ac:dyDescent="0.2">
      <c r="A44" s="77" t="s">
        <v>15</v>
      </c>
      <c r="B44" s="78" t="str">
        <f>$B$25</f>
        <v>€</v>
      </c>
      <c r="C44" s="79"/>
      <c r="D44" s="59">
        <f>SUM(D43)</f>
        <v>0</v>
      </c>
      <c r="E44" s="80"/>
      <c r="F44" s="79"/>
      <c r="G44" s="80"/>
      <c r="H44" s="108">
        <f>SUM(H39:H43)</f>
        <v>0</v>
      </c>
    </row>
    <row r="45" spans="1:8" x14ac:dyDescent="0.2">
      <c r="A45" s="15" t="s">
        <v>20</v>
      </c>
      <c r="B45" s="8"/>
      <c r="C45" s="46"/>
      <c r="D45" s="20"/>
      <c r="E45" s="20"/>
      <c r="F45" s="50"/>
      <c r="G45" s="20"/>
      <c r="H45" s="9"/>
    </row>
    <row r="46" spans="1:8" x14ac:dyDescent="0.2">
      <c r="A46" s="65" t="s">
        <v>17</v>
      </c>
      <c r="B46" s="5"/>
      <c r="C46" s="47"/>
      <c r="D46" s="27"/>
      <c r="E46" s="28"/>
      <c r="F46" s="45"/>
      <c r="G46" s="21"/>
      <c r="H46" s="105"/>
    </row>
    <row r="47" spans="1:8" x14ac:dyDescent="0.2">
      <c r="A47" s="65" t="s">
        <v>68</v>
      </c>
      <c r="B47" s="5"/>
      <c r="C47" s="47"/>
      <c r="D47" s="27"/>
      <c r="E47" s="28"/>
      <c r="F47" s="45"/>
      <c r="G47" s="21"/>
      <c r="H47" s="105"/>
    </row>
    <row r="48" spans="1:8" x14ac:dyDescent="0.2">
      <c r="A48" s="65" t="s">
        <v>55</v>
      </c>
      <c r="B48" s="5"/>
      <c r="C48" s="47"/>
      <c r="D48" s="27"/>
      <c r="E48" s="28"/>
      <c r="F48" s="45"/>
      <c r="G48" s="21"/>
      <c r="H48" s="105"/>
    </row>
    <row r="49" spans="1:8" x14ac:dyDescent="0.2">
      <c r="A49" s="65" t="s">
        <v>56</v>
      </c>
      <c r="B49" s="5"/>
      <c r="C49" s="47"/>
      <c r="D49" s="123"/>
      <c r="E49" s="124"/>
      <c r="F49" s="45"/>
      <c r="G49" s="21"/>
      <c r="H49" s="105"/>
    </row>
    <row r="50" spans="1:8" x14ac:dyDescent="0.2">
      <c r="A50" s="65" t="s">
        <v>21</v>
      </c>
      <c r="B50" s="5"/>
      <c r="C50" s="47"/>
      <c r="D50" s="123"/>
      <c r="E50" s="124"/>
      <c r="F50" s="45"/>
      <c r="G50" s="21"/>
      <c r="H50" s="105"/>
    </row>
    <row r="51" spans="1:8" ht="25.5" x14ac:dyDescent="0.2">
      <c r="A51" s="65" t="s">
        <v>50</v>
      </c>
      <c r="B51" s="5"/>
      <c r="C51" s="47"/>
      <c r="D51" s="27"/>
      <c r="E51" s="28"/>
      <c r="F51" s="45"/>
      <c r="G51" s="21"/>
      <c r="H51" s="105"/>
    </row>
    <row r="52" spans="1:8" ht="25.5" x14ac:dyDescent="0.2">
      <c r="A52" s="65" t="s">
        <v>51</v>
      </c>
      <c r="B52" s="26"/>
      <c r="C52" s="47"/>
      <c r="D52" s="27"/>
      <c r="E52" s="28"/>
      <c r="F52" s="45"/>
      <c r="G52" s="21"/>
      <c r="H52" s="76"/>
    </row>
    <row r="53" spans="1:8" x14ac:dyDescent="0.2">
      <c r="A53" s="77" t="s">
        <v>15</v>
      </c>
      <c r="B53" s="78" t="str">
        <f>$B$25</f>
        <v>€</v>
      </c>
      <c r="C53" s="79"/>
      <c r="D53" s="59">
        <f>SUM(D46:D52)</f>
        <v>0</v>
      </c>
      <c r="E53" s="80"/>
      <c r="F53" s="79"/>
      <c r="G53" s="80"/>
      <c r="H53" s="108">
        <f>SUM(H46:H52)</f>
        <v>0</v>
      </c>
    </row>
    <row r="54" spans="1:8" x14ac:dyDescent="0.2">
      <c r="A54" s="15" t="s">
        <v>23</v>
      </c>
      <c r="B54" s="8"/>
      <c r="C54" s="48"/>
      <c r="D54" s="8"/>
      <c r="E54" s="8"/>
      <c r="F54" s="51"/>
      <c r="G54" s="8"/>
      <c r="H54" s="9"/>
    </row>
    <row r="55" spans="1:8" x14ac:dyDescent="0.2">
      <c r="A55" s="75" t="s">
        <v>17</v>
      </c>
      <c r="B55" s="5"/>
      <c r="C55" s="49"/>
      <c r="D55" s="27"/>
      <c r="E55" s="28"/>
      <c r="F55" s="52"/>
      <c r="G55" s="29"/>
      <c r="H55" s="105"/>
    </row>
    <row r="56" spans="1:8" x14ac:dyDescent="0.2">
      <c r="A56" s="10" t="s">
        <v>23</v>
      </c>
      <c r="B56" s="5"/>
      <c r="C56" s="128"/>
      <c r="D56" s="123"/>
      <c r="E56" s="124"/>
      <c r="F56" s="130"/>
      <c r="G56" s="131"/>
      <c r="H56" s="105"/>
    </row>
    <row r="57" spans="1:8" ht="25.5" x14ac:dyDescent="0.2">
      <c r="A57" s="65" t="s">
        <v>50</v>
      </c>
      <c r="B57" s="5"/>
      <c r="C57" s="128"/>
      <c r="D57" s="123"/>
      <c r="E57" s="124"/>
      <c r="F57" s="130"/>
      <c r="G57" s="131"/>
      <c r="H57" s="105"/>
    </row>
    <row r="58" spans="1:8" ht="25.5" x14ac:dyDescent="0.2">
      <c r="A58" s="65" t="s">
        <v>51</v>
      </c>
      <c r="B58" s="26"/>
      <c r="C58" s="49"/>
      <c r="D58" s="27"/>
      <c r="E58" s="28"/>
      <c r="F58" s="52"/>
      <c r="G58" s="29"/>
      <c r="H58" s="76"/>
    </row>
    <row r="59" spans="1:8" x14ac:dyDescent="0.2">
      <c r="A59" s="77" t="s">
        <v>15</v>
      </c>
      <c r="B59" s="78" t="str">
        <f>$B$25</f>
        <v>€</v>
      </c>
      <c r="C59" s="79"/>
      <c r="D59" s="59">
        <f>SUM(D55:D58)</f>
        <v>0</v>
      </c>
      <c r="E59" s="80"/>
      <c r="F59" s="79"/>
      <c r="G59" s="80"/>
      <c r="H59" s="108">
        <f>SUM(H55:H58)</f>
        <v>0</v>
      </c>
    </row>
    <row r="60" spans="1:8" x14ac:dyDescent="0.2">
      <c r="A60" s="7" t="s">
        <v>24</v>
      </c>
      <c r="B60" s="8">
        <v>1500</v>
      </c>
      <c r="C60" s="48"/>
      <c r="D60" s="8"/>
      <c r="E60" s="8"/>
      <c r="F60" s="51"/>
      <c r="G60" s="8"/>
      <c r="H60" s="9"/>
    </row>
    <row r="61" spans="1:8" ht="25.5" x14ac:dyDescent="0.2">
      <c r="A61" s="65" t="s">
        <v>57</v>
      </c>
      <c r="B61" s="26"/>
      <c r="C61" s="49"/>
      <c r="D61" s="60"/>
      <c r="E61" s="28"/>
      <c r="F61" s="52"/>
      <c r="G61" s="29"/>
      <c r="H61" s="76"/>
    </row>
    <row r="62" spans="1:8" x14ac:dyDescent="0.2">
      <c r="A62" s="10" t="s">
        <v>58</v>
      </c>
      <c r="B62" s="26"/>
      <c r="C62" s="49"/>
      <c r="D62" s="60"/>
      <c r="E62" s="28"/>
      <c r="F62" s="52"/>
      <c r="G62" s="29"/>
      <c r="H62" s="76"/>
    </row>
    <row r="63" spans="1:8" x14ac:dyDescent="0.2">
      <c r="A63" s="10" t="s">
        <v>25</v>
      </c>
      <c r="B63" s="26"/>
      <c r="C63" s="49"/>
      <c r="D63" s="27"/>
      <c r="E63" s="28"/>
      <c r="F63" s="52"/>
      <c r="G63" s="29"/>
      <c r="H63" s="76"/>
    </row>
    <row r="64" spans="1:8" x14ac:dyDescent="0.2">
      <c r="A64" s="10" t="s">
        <v>26</v>
      </c>
      <c r="B64" s="26"/>
      <c r="C64" s="49"/>
      <c r="D64" s="27"/>
      <c r="E64" s="28"/>
      <c r="F64" s="52"/>
      <c r="G64" s="29"/>
      <c r="H64" s="76"/>
    </row>
    <row r="65" spans="1:8" x14ac:dyDescent="0.2">
      <c r="A65" s="10" t="s">
        <v>27</v>
      </c>
      <c r="B65" s="26"/>
      <c r="C65" s="49"/>
      <c r="D65" s="27"/>
      <c r="E65" s="28"/>
      <c r="F65" s="52"/>
      <c r="G65" s="29"/>
      <c r="H65" s="76"/>
    </row>
    <row r="66" spans="1:8" ht="25.5" x14ac:dyDescent="0.2">
      <c r="A66" s="65" t="s">
        <v>50</v>
      </c>
      <c r="B66" s="61"/>
      <c r="C66" s="62"/>
      <c r="D66" s="106"/>
      <c r="E66" s="28"/>
      <c r="F66" s="52"/>
      <c r="G66" s="29"/>
      <c r="H66" s="63"/>
    </row>
    <row r="67" spans="1:8" ht="25.5" x14ac:dyDescent="0.2">
      <c r="A67" s="65" t="s">
        <v>51</v>
      </c>
      <c r="B67" s="82"/>
      <c r="C67" s="83"/>
      <c r="D67" s="84"/>
      <c r="E67" s="28"/>
      <c r="F67" s="52"/>
      <c r="G67" s="29"/>
      <c r="H67" s="85"/>
    </row>
    <row r="68" spans="1:8" x14ac:dyDescent="0.2">
      <c r="A68" s="77" t="s">
        <v>15</v>
      </c>
      <c r="B68" s="78"/>
      <c r="C68" s="79"/>
      <c r="D68" s="86">
        <f>SUM(D61:D67)</f>
        <v>0</v>
      </c>
      <c r="E68" s="80"/>
      <c r="F68" s="79"/>
      <c r="G68" s="80"/>
      <c r="H68" s="108">
        <f>SUM(H61:H67)</f>
        <v>0</v>
      </c>
    </row>
    <row r="69" spans="1:8" ht="38.25" x14ac:dyDescent="0.2">
      <c r="A69" s="100" t="s">
        <v>45</v>
      </c>
      <c r="B69" s="132" t="s">
        <v>69</v>
      </c>
      <c r="C69" s="79"/>
      <c r="D69" s="86">
        <f>D12+D19+D25+D31+D38+D53+D59+D68+D41+D44</f>
        <v>0</v>
      </c>
      <c r="E69" s="80"/>
      <c r="F69" s="79"/>
      <c r="G69" s="80"/>
      <c r="H69" s="81">
        <f>H12+H19+H25+H31+H38+H53+H59+H68</f>
        <v>0</v>
      </c>
    </row>
    <row r="70" spans="1:8" x14ac:dyDescent="0.2">
      <c r="A70" s="7" t="s">
        <v>30</v>
      </c>
      <c r="B70" s="78"/>
      <c r="C70" s="79"/>
      <c r="D70" s="86"/>
      <c r="E70" s="80"/>
      <c r="F70" s="79"/>
      <c r="G70" s="80"/>
      <c r="H70" s="81"/>
    </row>
    <row r="71" spans="1:8" ht="38.25" x14ac:dyDescent="0.2">
      <c r="A71" s="65" t="s">
        <v>60</v>
      </c>
      <c r="B71" s="133" t="s">
        <v>70</v>
      </c>
      <c r="C71" s="27"/>
      <c r="D71" s="27"/>
      <c r="E71" s="28"/>
      <c r="F71" s="52"/>
      <c r="G71" s="28"/>
      <c r="H71" s="85"/>
    </row>
    <row r="72" spans="1:8" x14ac:dyDescent="0.2">
      <c r="A72" s="58" t="s">
        <v>46</v>
      </c>
      <c r="B72" s="78"/>
      <c r="C72" s="79"/>
      <c r="D72" s="86">
        <f>D69+D71</f>
        <v>0</v>
      </c>
      <c r="E72" s="80"/>
      <c r="F72" s="79"/>
      <c r="G72" s="80"/>
      <c r="H72" s="108">
        <f>SUM(H71)</f>
        <v>0</v>
      </c>
    </row>
  </sheetData>
  <sheetProtection formatRows="0" insertRows="0" deleteRows="0"/>
  <dataConsolidate/>
  <mergeCells count="2">
    <mergeCell ref="A1:G1"/>
    <mergeCell ref="A4:H4"/>
  </mergeCells>
  <conditionalFormatting sqref="H12 H41 H44">
    <cfRule type="cellIs" dxfId="119" priority="10" stopIfTrue="1" operator="greaterThan">
      <formula>$B$8</formula>
    </cfRule>
  </conditionalFormatting>
  <conditionalFormatting sqref="H69:H70">
    <cfRule type="cellIs" dxfId="118" priority="9" stopIfTrue="1" operator="greaterThan">
      <formula>$B$17</formula>
    </cfRule>
  </conditionalFormatting>
  <conditionalFormatting sqref="H19">
    <cfRule type="cellIs" dxfId="117" priority="8" stopIfTrue="1" operator="greaterThan">
      <formula>$B$8</formula>
    </cfRule>
  </conditionalFormatting>
  <conditionalFormatting sqref="H25">
    <cfRule type="cellIs" dxfId="116" priority="7" stopIfTrue="1" operator="greaterThan">
      <formula>$B$8</formula>
    </cfRule>
  </conditionalFormatting>
  <conditionalFormatting sqref="H31">
    <cfRule type="cellIs" dxfId="115" priority="6" stopIfTrue="1" operator="greaterThan">
      <formula>$B$8</formula>
    </cfRule>
  </conditionalFormatting>
  <conditionalFormatting sqref="H38">
    <cfRule type="cellIs" dxfId="114" priority="5" stopIfTrue="1" operator="greaterThan">
      <formula>$B$8</formula>
    </cfRule>
  </conditionalFormatting>
  <conditionalFormatting sqref="H53">
    <cfRule type="cellIs" dxfId="113" priority="4" stopIfTrue="1" operator="greaterThan">
      <formula>$B$8</formula>
    </cfRule>
  </conditionalFormatting>
  <conditionalFormatting sqref="H59">
    <cfRule type="cellIs" dxfId="112" priority="3" stopIfTrue="1" operator="greaterThan">
      <formula>$B$8</formula>
    </cfRule>
  </conditionalFormatting>
  <conditionalFormatting sqref="H68">
    <cfRule type="cellIs" dxfId="111" priority="2" stopIfTrue="1" operator="greaterThan">
      <formula>$B$8</formula>
    </cfRule>
  </conditionalFormatting>
  <conditionalFormatting sqref="H72">
    <cfRule type="cellIs" dxfId="110" priority="1" stopIfTrue="1" operator="greaterThan">
      <formula>$B$8</formula>
    </cfRule>
  </conditionalFormatting>
  <dataValidations count="4">
    <dataValidation type="custom" allowBlank="1" showInputMessage="1" showErrorMessage="1" sqref="D20:D24" xr:uid="{E76DC02F-E7ED-4A60-90EE-8F183B166658}">
      <formula1>D20&lt;=B20</formula1>
    </dataValidation>
    <dataValidation type="custom" allowBlank="1" showInputMessage="1" showErrorMessage="1" errorTitle="Date Facture" error="La date de la facture ne peut pas être antérieure au 01/01/2022" sqref="E26:E30 E54:E58 E32:E37 E45:E52 E14:E18 E8:E11 E71 E60:E67 E20:E24 E39:E40 E42:E43" xr:uid="{B8A8CBEA-7CDE-4A6E-8F1C-A2509EF47163}">
      <formula1>E8&gt;=$I$2</formula1>
    </dataValidation>
    <dataValidation type="custom" allowBlank="1" showInputMessage="1" showErrorMessage="1" errorTitle="Dépenses budgétées" error="Attention :_x000a_Le montant des dépenses budgétées est supérieur à la osmme des montants maximals autorisés" sqref="B63:B66 B12:B16" xr:uid="{38936153-A760-43D2-B9B8-5D8F4C2C0E45}">
      <formula1>#REF!&lt;$B$12</formula1>
    </dataValidation>
    <dataValidation type="custom" allowBlank="1" showInputMessage="1" showErrorMessage="1" errorTitle="Dépenses &quot;Mobilier&quot;" error="Attention :_x000a_Le montant des dépenses budgétées est supérieur à la osmme des montants maximals autorisés" sqref="D60:D62 D67 D26:D30" xr:uid="{D22E4E90-41F2-45DC-AEEC-412928DBB7EF}">
      <formula1>SUM($D$26:$D$26)&lt;=$B$31</formula1>
    </dataValidation>
  </dataValidations>
  <pageMargins left="0" right="0" top="0" bottom="0" header="0.78740157480314965" footer="0.78740157480314965"/>
  <pageSetup paperSize="9" orientation="landscape" useFirstPageNumber="1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582A8-6EFC-4B11-BF17-99ECF11DEAB0}">
  <dimension ref="A1:I72"/>
  <sheetViews>
    <sheetView zoomScaleNormal="100" workbookViewId="0">
      <pane ySplit="5" topLeftCell="A6" activePane="bottomLeft" state="frozen"/>
      <selection activeCell="B7" sqref="B7"/>
      <selection pane="bottomLeft" activeCell="C3" sqref="C3"/>
    </sheetView>
  </sheetViews>
  <sheetFormatPr baseColWidth="10" defaultColWidth="11.5703125" defaultRowHeight="12.75" x14ac:dyDescent="0.2"/>
  <cols>
    <col min="1" max="1" width="35.85546875" style="2" customWidth="1"/>
    <col min="2" max="2" width="22.140625" style="6" customWidth="1"/>
    <col min="3" max="3" width="12.7109375" style="2" customWidth="1"/>
    <col min="4" max="4" width="16.42578125" style="2" customWidth="1"/>
    <col min="5" max="5" width="13.5703125" style="3" bestFit="1" customWidth="1"/>
    <col min="6" max="6" width="12.28515625" style="4" customWidth="1"/>
    <col min="7" max="7" width="13.28515625" style="2" customWidth="1"/>
    <col min="8" max="8" width="12.85546875" style="4" bestFit="1" customWidth="1"/>
    <col min="9" max="9" width="9.85546875" style="2" hidden="1" customWidth="1"/>
    <col min="10" max="16384" width="11.5703125" style="2"/>
  </cols>
  <sheetData>
    <row r="1" spans="1:9" ht="13.5" thickBot="1" x14ac:dyDescent="0.25">
      <c r="A1" s="142" t="s">
        <v>63</v>
      </c>
      <c r="B1" s="143"/>
      <c r="C1" s="143"/>
      <c r="D1" s="143"/>
      <c r="E1" s="143"/>
      <c r="F1" s="143"/>
      <c r="G1" s="143"/>
      <c r="H1" s="24" t="s">
        <v>7</v>
      </c>
    </row>
    <row r="2" spans="1:9" ht="13.5" thickBot="1" x14ac:dyDescent="0.25">
      <c r="A2" s="22" t="s">
        <v>10</v>
      </c>
      <c r="B2" s="89">
        <f>'Fiche n° 1'!B2</f>
        <v>0</v>
      </c>
      <c r="C2" s="18"/>
      <c r="D2" s="18"/>
      <c r="E2" s="18"/>
      <c r="F2" s="18"/>
      <c r="G2" s="18"/>
      <c r="H2" s="25">
        <v>45250</v>
      </c>
      <c r="I2" s="25">
        <v>44562</v>
      </c>
    </row>
    <row r="3" spans="1:9" ht="13.5" thickBot="1" x14ac:dyDescent="0.25">
      <c r="A3" s="23" t="s">
        <v>29</v>
      </c>
      <c r="B3" s="102" t="s">
        <v>62</v>
      </c>
      <c r="C3" s="110">
        <f>'Fiche n° 1'!C3</f>
        <v>0</v>
      </c>
      <c r="D3" s="19"/>
      <c r="E3" s="19"/>
      <c r="F3" s="19"/>
      <c r="G3" s="19"/>
      <c r="H3" s="66"/>
    </row>
    <row r="4" spans="1:9" ht="15" x14ac:dyDescent="0.2">
      <c r="A4" s="136" t="s">
        <v>9</v>
      </c>
      <c r="B4" s="137"/>
      <c r="C4" s="137"/>
      <c r="D4" s="137"/>
      <c r="E4" s="137"/>
      <c r="F4" s="137"/>
      <c r="G4" s="137"/>
      <c r="H4" s="138"/>
    </row>
    <row r="5" spans="1:9" s="1" customFormat="1" ht="51" x14ac:dyDescent="0.2">
      <c r="A5" s="67" t="s">
        <v>5</v>
      </c>
      <c r="B5" s="68" t="s">
        <v>6</v>
      </c>
      <c r="C5" s="69" t="s">
        <v>0</v>
      </c>
      <c r="D5" s="69" t="s">
        <v>4</v>
      </c>
      <c r="E5" s="70" t="s">
        <v>2</v>
      </c>
      <c r="F5" s="69" t="s">
        <v>1</v>
      </c>
      <c r="G5" s="70" t="s">
        <v>3</v>
      </c>
      <c r="H5" s="71" t="s">
        <v>8</v>
      </c>
    </row>
    <row r="6" spans="1:9" s="1" customFormat="1" ht="13.5" thickBot="1" x14ac:dyDescent="0.25">
      <c r="A6" s="56" t="s">
        <v>92</v>
      </c>
      <c r="B6" s="53"/>
      <c r="C6" s="54"/>
      <c r="D6" s="54"/>
      <c r="E6" s="55"/>
      <c r="F6" s="54"/>
      <c r="G6" s="55"/>
      <c r="H6" s="72"/>
    </row>
    <row r="7" spans="1:9" s="1" customFormat="1" ht="30" customHeight="1" thickBot="1" x14ac:dyDescent="0.25">
      <c r="A7" s="88"/>
      <c r="B7" s="53"/>
      <c r="C7" s="54"/>
      <c r="D7" s="54"/>
      <c r="E7" s="55"/>
      <c r="F7" s="54"/>
      <c r="G7" s="55"/>
      <c r="H7" s="72"/>
    </row>
    <row r="8" spans="1:9" ht="25.5" x14ac:dyDescent="0.2">
      <c r="A8" s="17" t="s">
        <v>49</v>
      </c>
      <c r="B8" s="8"/>
      <c r="C8" s="46"/>
      <c r="D8" s="20"/>
      <c r="E8" s="20"/>
      <c r="F8" s="50"/>
      <c r="G8" s="20"/>
      <c r="H8" s="9"/>
    </row>
    <row r="9" spans="1:9" x14ac:dyDescent="0.2">
      <c r="A9" s="65" t="s">
        <v>17</v>
      </c>
      <c r="B9" s="5"/>
      <c r="C9" s="47"/>
      <c r="D9" s="27"/>
      <c r="E9" s="28"/>
      <c r="F9" s="45"/>
      <c r="G9" s="21"/>
      <c r="H9" s="30"/>
    </row>
    <row r="10" spans="1:9" ht="25.5" x14ac:dyDescent="0.2">
      <c r="A10" s="126" t="s">
        <v>50</v>
      </c>
      <c r="B10" s="5"/>
      <c r="C10" s="47"/>
      <c r="D10" s="123"/>
      <c r="E10" s="124"/>
      <c r="F10" s="45"/>
      <c r="G10" s="21"/>
      <c r="H10" s="125"/>
    </row>
    <row r="11" spans="1:9" ht="25.5" x14ac:dyDescent="0.2">
      <c r="A11" s="65" t="s">
        <v>51</v>
      </c>
      <c r="B11" s="5"/>
      <c r="C11" s="47"/>
      <c r="D11" s="27"/>
      <c r="E11" s="28"/>
      <c r="F11" s="45"/>
      <c r="G11" s="21"/>
      <c r="H11" s="30"/>
    </row>
    <row r="12" spans="1:9" x14ac:dyDescent="0.2">
      <c r="A12" s="11" t="s">
        <v>15</v>
      </c>
      <c r="B12" s="12">
        <f>SUM(B8:B11)</f>
        <v>0</v>
      </c>
      <c r="C12" s="13"/>
      <c r="D12" s="73">
        <f>SUM(D9:D11)</f>
        <v>0</v>
      </c>
      <c r="E12" s="14"/>
      <c r="F12" s="13"/>
      <c r="G12" s="14"/>
      <c r="H12" s="108">
        <f>SUM(H9:H11)</f>
        <v>0</v>
      </c>
    </row>
    <row r="13" spans="1:9" x14ac:dyDescent="0.2">
      <c r="A13" s="7" t="s">
        <v>52</v>
      </c>
      <c r="B13" s="8"/>
      <c r="C13" s="46"/>
      <c r="D13" s="20"/>
      <c r="E13" s="20"/>
      <c r="F13" s="50"/>
      <c r="G13" s="20"/>
      <c r="H13" s="9"/>
    </row>
    <row r="14" spans="1:9" x14ac:dyDescent="0.2">
      <c r="A14" s="65" t="s">
        <v>17</v>
      </c>
      <c r="B14" s="5"/>
      <c r="C14" s="47"/>
      <c r="D14" s="27"/>
      <c r="E14" s="28"/>
      <c r="F14" s="45"/>
      <c r="G14" s="21"/>
      <c r="H14" s="30"/>
    </row>
    <row r="15" spans="1:9" x14ac:dyDescent="0.2">
      <c r="A15" s="65" t="s">
        <v>18</v>
      </c>
      <c r="B15" s="5"/>
      <c r="C15" s="47"/>
      <c r="D15" s="27"/>
      <c r="E15" s="28"/>
      <c r="F15" s="45"/>
      <c r="G15" s="21"/>
      <c r="H15" s="30"/>
    </row>
    <row r="16" spans="1:9" ht="25.5" x14ac:dyDescent="0.2">
      <c r="A16" s="65" t="s">
        <v>64</v>
      </c>
      <c r="B16" s="5"/>
      <c r="C16" s="47"/>
      <c r="D16" s="123"/>
      <c r="E16" s="124"/>
      <c r="F16" s="45"/>
      <c r="G16" s="21"/>
      <c r="H16" s="125"/>
    </row>
    <row r="17" spans="1:8" ht="25.5" x14ac:dyDescent="0.2">
      <c r="A17" s="65" t="s">
        <v>50</v>
      </c>
      <c r="B17" s="5"/>
      <c r="C17" s="47"/>
      <c r="D17" s="27"/>
      <c r="E17" s="28"/>
      <c r="F17" s="45"/>
      <c r="G17" s="21"/>
      <c r="H17" s="30"/>
    </row>
    <row r="18" spans="1:8" ht="25.5" x14ac:dyDescent="0.2">
      <c r="A18" s="65" t="s">
        <v>51</v>
      </c>
      <c r="B18" s="42"/>
      <c r="C18" s="47"/>
      <c r="D18" s="27"/>
      <c r="E18" s="28"/>
      <c r="F18" s="45"/>
      <c r="G18" s="21"/>
      <c r="H18" s="30"/>
    </row>
    <row r="19" spans="1:8" x14ac:dyDescent="0.2">
      <c r="A19" s="31" t="s">
        <v>16</v>
      </c>
      <c r="B19" s="32">
        <f>SUM(B17:B17)</f>
        <v>0</v>
      </c>
      <c r="C19" s="33"/>
      <c r="D19" s="73">
        <f>SUM(D14:D18)</f>
        <v>0</v>
      </c>
      <c r="E19" s="34"/>
      <c r="F19" s="33"/>
      <c r="G19" s="34"/>
      <c r="H19" s="107">
        <f>SUM(H14:H18)</f>
        <v>0</v>
      </c>
    </row>
    <row r="20" spans="1:8" x14ac:dyDescent="0.2">
      <c r="A20" s="17" t="s">
        <v>22</v>
      </c>
      <c r="B20" s="8"/>
      <c r="C20" s="46"/>
      <c r="D20" s="20"/>
      <c r="E20" s="20"/>
      <c r="F20" s="50"/>
      <c r="G20" s="20"/>
      <c r="H20" s="16"/>
    </row>
    <row r="21" spans="1:8" x14ac:dyDescent="0.2">
      <c r="A21" s="65" t="s">
        <v>17</v>
      </c>
      <c r="B21" s="5"/>
      <c r="C21" s="47"/>
      <c r="D21" s="123"/>
      <c r="E21" s="124"/>
      <c r="F21" s="45"/>
      <c r="G21" s="21"/>
      <c r="H21" s="125"/>
    </row>
    <row r="22" spans="1:8" x14ac:dyDescent="0.2">
      <c r="A22" s="65" t="s">
        <v>65</v>
      </c>
      <c r="B22" s="5"/>
      <c r="C22" s="47"/>
      <c r="D22" s="123"/>
      <c r="E22" s="124"/>
      <c r="F22" s="45"/>
      <c r="G22" s="21"/>
      <c r="H22" s="125"/>
    </row>
    <row r="23" spans="1:8" ht="25.5" x14ac:dyDescent="0.2">
      <c r="A23" s="65" t="s">
        <v>50</v>
      </c>
      <c r="B23" s="5"/>
      <c r="C23" s="47"/>
      <c r="D23" s="123"/>
      <c r="E23" s="124"/>
      <c r="F23" s="45"/>
      <c r="G23" s="21"/>
      <c r="H23" s="125"/>
    </row>
    <row r="24" spans="1:8" ht="25.5" x14ac:dyDescent="0.2">
      <c r="A24" s="57" t="s">
        <v>51</v>
      </c>
      <c r="B24" s="42"/>
      <c r="C24" s="47"/>
      <c r="D24" s="27"/>
      <c r="E24" s="28"/>
      <c r="F24" s="45"/>
      <c r="G24" s="21"/>
      <c r="H24" s="64"/>
    </row>
    <row r="25" spans="1:8" x14ac:dyDescent="0.2">
      <c r="A25" s="31" t="s">
        <v>15</v>
      </c>
      <c r="B25" s="32" t="s">
        <v>12</v>
      </c>
      <c r="C25" s="33"/>
      <c r="D25" s="74">
        <f>SUM(D21:D24)</f>
        <v>0</v>
      </c>
      <c r="E25" s="34"/>
      <c r="F25" s="33"/>
      <c r="G25" s="34"/>
      <c r="H25" s="108">
        <f>SUM(H24)</f>
        <v>0</v>
      </c>
    </row>
    <row r="26" spans="1:8" x14ac:dyDescent="0.2">
      <c r="A26" s="7" t="s">
        <v>19</v>
      </c>
      <c r="B26" s="8"/>
      <c r="C26" s="46"/>
      <c r="D26" s="20"/>
      <c r="E26" s="20"/>
      <c r="F26" s="50"/>
      <c r="G26" s="20"/>
      <c r="H26" s="9"/>
    </row>
    <row r="27" spans="1:8" x14ac:dyDescent="0.2">
      <c r="A27" s="10" t="s">
        <v>17</v>
      </c>
      <c r="B27" s="26"/>
      <c r="C27" s="49"/>
      <c r="D27" s="60"/>
      <c r="E27" s="28"/>
      <c r="F27" s="52"/>
      <c r="G27" s="29"/>
      <c r="H27" s="30"/>
    </row>
    <row r="28" spans="1:8" x14ac:dyDescent="0.2">
      <c r="A28" s="10" t="s">
        <v>19</v>
      </c>
      <c r="B28" s="127"/>
      <c r="C28" s="128"/>
      <c r="D28" s="129"/>
      <c r="E28" s="124"/>
      <c r="F28" s="130"/>
      <c r="G28" s="131"/>
      <c r="H28" s="125"/>
    </row>
    <row r="29" spans="1:8" ht="25.5" x14ac:dyDescent="0.2">
      <c r="A29" s="65" t="s">
        <v>50</v>
      </c>
      <c r="B29" s="127"/>
      <c r="C29" s="128"/>
      <c r="D29" s="129"/>
      <c r="E29" s="124"/>
      <c r="F29" s="130"/>
      <c r="G29" s="131"/>
      <c r="H29" s="125"/>
    </row>
    <row r="30" spans="1:8" ht="25.5" x14ac:dyDescent="0.2">
      <c r="A30" s="65" t="s">
        <v>51</v>
      </c>
      <c r="B30" s="26"/>
      <c r="C30" s="49"/>
      <c r="D30" s="60"/>
      <c r="E30" s="28"/>
      <c r="F30" s="52"/>
      <c r="G30" s="29"/>
      <c r="H30" s="30"/>
    </row>
    <row r="31" spans="1:8" x14ac:dyDescent="0.2">
      <c r="A31" s="31" t="s">
        <v>15</v>
      </c>
      <c r="B31" s="32" t="str">
        <f>$B$25</f>
        <v>€</v>
      </c>
      <c r="C31" s="33"/>
      <c r="D31" s="59">
        <f>SUM(D27:D30)</f>
        <v>0</v>
      </c>
      <c r="E31" s="34"/>
      <c r="F31" s="33"/>
      <c r="G31" s="34"/>
      <c r="H31" s="108">
        <f>SUM(H27:H30)</f>
        <v>0</v>
      </c>
    </row>
    <row r="32" spans="1:8" x14ac:dyDescent="0.2">
      <c r="A32" s="15" t="s">
        <v>14</v>
      </c>
      <c r="B32" s="8"/>
      <c r="C32" s="46"/>
      <c r="D32" s="20"/>
      <c r="E32" s="20"/>
      <c r="F32" s="50"/>
      <c r="G32" s="20"/>
      <c r="H32" s="9"/>
    </row>
    <row r="33" spans="1:8" x14ac:dyDescent="0.2">
      <c r="A33" s="10" t="s">
        <v>17</v>
      </c>
      <c r="B33" s="5"/>
      <c r="C33" s="47"/>
      <c r="D33" s="27"/>
      <c r="E33" s="28"/>
      <c r="F33" s="45"/>
      <c r="G33" s="21"/>
      <c r="H33" s="105"/>
    </row>
    <row r="34" spans="1:8" x14ac:dyDescent="0.2">
      <c r="A34" s="10" t="s">
        <v>53</v>
      </c>
      <c r="B34" s="5"/>
      <c r="C34" s="47"/>
      <c r="D34" s="123"/>
      <c r="E34" s="124"/>
      <c r="F34" s="45"/>
      <c r="G34" s="21"/>
      <c r="H34" s="105"/>
    </row>
    <row r="35" spans="1:8" ht="25.5" x14ac:dyDescent="0.2">
      <c r="A35" s="65" t="s">
        <v>54</v>
      </c>
      <c r="B35" s="5"/>
      <c r="C35" s="47"/>
      <c r="D35" s="123"/>
      <c r="E35" s="124"/>
      <c r="F35" s="45"/>
      <c r="G35" s="21"/>
      <c r="H35" s="105"/>
    </row>
    <row r="36" spans="1:8" ht="25.5" x14ac:dyDescent="0.2">
      <c r="A36" s="65" t="s">
        <v>50</v>
      </c>
      <c r="B36" s="5"/>
      <c r="C36" s="47"/>
      <c r="D36" s="27"/>
      <c r="E36" s="28"/>
      <c r="F36" s="45"/>
      <c r="G36" s="21"/>
      <c r="H36" s="105"/>
    </row>
    <row r="37" spans="1:8" ht="25.5" x14ac:dyDescent="0.2">
      <c r="A37" s="65" t="s">
        <v>51</v>
      </c>
      <c r="B37" s="26"/>
      <c r="C37" s="49"/>
      <c r="D37" s="27"/>
      <c r="E37" s="28"/>
      <c r="F37" s="45"/>
      <c r="G37" s="21"/>
      <c r="H37" s="76"/>
    </row>
    <row r="38" spans="1:8" x14ac:dyDescent="0.2">
      <c r="A38" s="77" t="s">
        <v>15</v>
      </c>
      <c r="B38" s="78" t="str">
        <f>$B$25</f>
        <v>€</v>
      </c>
      <c r="C38" s="79"/>
      <c r="D38" s="59">
        <f>SUM(D33:D37)</f>
        <v>0</v>
      </c>
      <c r="E38" s="80"/>
      <c r="F38" s="79"/>
      <c r="G38" s="80"/>
      <c r="H38" s="108">
        <f>SUM(H33:H37)</f>
        <v>0</v>
      </c>
    </row>
    <row r="39" spans="1:8" x14ac:dyDescent="0.2">
      <c r="A39" s="17" t="s">
        <v>66</v>
      </c>
      <c r="B39" s="8"/>
      <c r="C39" s="46"/>
      <c r="D39" s="20"/>
      <c r="E39" s="20"/>
      <c r="F39" s="50"/>
      <c r="G39" s="20"/>
      <c r="H39" s="9"/>
    </row>
    <row r="40" spans="1:8" ht="25.5" x14ac:dyDescent="0.2">
      <c r="A40" s="65" t="s">
        <v>67</v>
      </c>
      <c r="B40" s="5"/>
      <c r="C40" s="47"/>
      <c r="D40" s="27"/>
      <c r="E40" s="28"/>
      <c r="F40" s="45"/>
      <c r="G40" s="21"/>
      <c r="H40" s="30"/>
    </row>
    <row r="41" spans="1:8" x14ac:dyDescent="0.2">
      <c r="A41" s="77" t="s">
        <v>15</v>
      </c>
      <c r="B41" s="78" t="str">
        <f>$B$25</f>
        <v>€</v>
      </c>
      <c r="C41" s="79"/>
      <c r="D41" s="59">
        <f>SUM(D40)</f>
        <v>0</v>
      </c>
      <c r="E41" s="80"/>
      <c r="F41" s="79"/>
      <c r="G41" s="80"/>
      <c r="H41" s="108">
        <f>SUM(H36:H40)</f>
        <v>0</v>
      </c>
    </row>
    <row r="42" spans="1:8" ht="25.5" x14ac:dyDescent="0.2">
      <c r="A42" s="17" t="s">
        <v>59</v>
      </c>
      <c r="B42" s="8"/>
      <c r="C42" s="46"/>
      <c r="D42" s="20"/>
      <c r="E42" s="20"/>
      <c r="F42" s="50"/>
      <c r="G42" s="20"/>
      <c r="H42" s="9"/>
    </row>
    <row r="43" spans="1:8" x14ac:dyDescent="0.2">
      <c r="A43" s="65" t="s">
        <v>59</v>
      </c>
      <c r="B43" s="5"/>
      <c r="C43" s="47"/>
      <c r="D43" s="27"/>
      <c r="E43" s="28"/>
      <c r="F43" s="45"/>
      <c r="G43" s="21"/>
      <c r="H43" s="30"/>
    </row>
    <row r="44" spans="1:8" x14ac:dyDescent="0.2">
      <c r="A44" s="77" t="s">
        <v>15</v>
      </c>
      <c r="B44" s="78" t="str">
        <f>$B$25</f>
        <v>€</v>
      </c>
      <c r="C44" s="79"/>
      <c r="D44" s="59">
        <f>SUM(D43)</f>
        <v>0</v>
      </c>
      <c r="E44" s="80"/>
      <c r="F44" s="79"/>
      <c r="G44" s="80"/>
      <c r="H44" s="108">
        <f>SUM(H39:H43)</f>
        <v>0</v>
      </c>
    </row>
    <row r="45" spans="1:8" x14ac:dyDescent="0.2">
      <c r="A45" s="15" t="s">
        <v>20</v>
      </c>
      <c r="B45" s="8"/>
      <c r="C45" s="46"/>
      <c r="D45" s="20"/>
      <c r="E45" s="20"/>
      <c r="F45" s="50"/>
      <c r="G45" s="20"/>
      <c r="H45" s="9"/>
    </row>
    <row r="46" spans="1:8" x14ac:dyDescent="0.2">
      <c r="A46" s="65" t="s">
        <v>17</v>
      </c>
      <c r="B46" s="5"/>
      <c r="C46" s="47"/>
      <c r="D46" s="27"/>
      <c r="E46" s="28"/>
      <c r="F46" s="45"/>
      <c r="G46" s="21"/>
      <c r="H46" s="105"/>
    </row>
    <row r="47" spans="1:8" x14ac:dyDescent="0.2">
      <c r="A47" s="65" t="s">
        <v>68</v>
      </c>
      <c r="B47" s="5"/>
      <c r="C47" s="47"/>
      <c r="D47" s="27"/>
      <c r="E47" s="28"/>
      <c r="F47" s="45"/>
      <c r="G47" s="21"/>
      <c r="H47" s="105"/>
    </row>
    <row r="48" spans="1:8" x14ac:dyDescent="0.2">
      <c r="A48" s="65" t="s">
        <v>55</v>
      </c>
      <c r="B48" s="5"/>
      <c r="C48" s="47"/>
      <c r="D48" s="27"/>
      <c r="E48" s="28"/>
      <c r="F48" s="45"/>
      <c r="G48" s="21"/>
      <c r="H48" s="105"/>
    </row>
    <row r="49" spans="1:8" x14ac:dyDescent="0.2">
      <c r="A49" s="65" t="s">
        <v>56</v>
      </c>
      <c r="B49" s="5"/>
      <c r="C49" s="47"/>
      <c r="D49" s="123"/>
      <c r="E49" s="124"/>
      <c r="F49" s="45"/>
      <c r="G49" s="21"/>
      <c r="H49" s="105"/>
    </row>
    <row r="50" spans="1:8" x14ac:dyDescent="0.2">
      <c r="A50" s="65" t="s">
        <v>21</v>
      </c>
      <c r="B50" s="5"/>
      <c r="C50" s="47"/>
      <c r="D50" s="123"/>
      <c r="E50" s="124"/>
      <c r="F50" s="45"/>
      <c r="G50" s="21"/>
      <c r="H50" s="105"/>
    </row>
    <row r="51" spans="1:8" ht="25.5" x14ac:dyDescent="0.2">
      <c r="A51" s="65" t="s">
        <v>50</v>
      </c>
      <c r="B51" s="5"/>
      <c r="C51" s="47"/>
      <c r="D51" s="27"/>
      <c r="E51" s="28"/>
      <c r="F51" s="45"/>
      <c r="G51" s="21"/>
      <c r="H51" s="105"/>
    </row>
    <row r="52" spans="1:8" ht="25.5" x14ac:dyDescent="0.2">
      <c r="A52" s="65" t="s">
        <v>51</v>
      </c>
      <c r="B52" s="26"/>
      <c r="C52" s="47"/>
      <c r="D52" s="27"/>
      <c r="E52" s="28"/>
      <c r="F52" s="45"/>
      <c r="G52" s="21"/>
      <c r="H52" s="76"/>
    </row>
    <row r="53" spans="1:8" x14ac:dyDescent="0.2">
      <c r="A53" s="77" t="s">
        <v>15</v>
      </c>
      <c r="B53" s="78" t="str">
        <f>$B$25</f>
        <v>€</v>
      </c>
      <c r="C53" s="79"/>
      <c r="D53" s="59">
        <f>SUM(D46:D52)</f>
        <v>0</v>
      </c>
      <c r="E53" s="80"/>
      <c r="F53" s="79"/>
      <c r="G53" s="80"/>
      <c r="H53" s="108">
        <f>SUM(H46:H52)</f>
        <v>0</v>
      </c>
    </row>
    <row r="54" spans="1:8" x14ac:dyDescent="0.2">
      <c r="A54" s="15" t="s">
        <v>23</v>
      </c>
      <c r="B54" s="8"/>
      <c r="C54" s="48"/>
      <c r="D54" s="8"/>
      <c r="E54" s="8"/>
      <c r="F54" s="51"/>
      <c r="G54" s="8"/>
      <c r="H54" s="9"/>
    </row>
    <row r="55" spans="1:8" x14ac:dyDescent="0.2">
      <c r="A55" s="75" t="s">
        <v>17</v>
      </c>
      <c r="B55" s="5"/>
      <c r="C55" s="49"/>
      <c r="D55" s="27"/>
      <c r="E55" s="28"/>
      <c r="F55" s="52"/>
      <c r="G55" s="29"/>
      <c r="H55" s="105"/>
    </row>
    <row r="56" spans="1:8" x14ac:dyDescent="0.2">
      <c r="A56" s="10" t="s">
        <v>23</v>
      </c>
      <c r="B56" s="5"/>
      <c r="C56" s="128"/>
      <c r="D56" s="123"/>
      <c r="E56" s="124"/>
      <c r="F56" s="130"/>
      <c r="G56" s="131"/>
      <c r="H56" s="105"/>
    </row>
    <row r="57" spans="1:8" ht="25.5" x14ac:dyDescent="0.2">
      <c r="A57" s="65" t="s">
        <v>50</v>
      </c>
      <c r="B57" s="5"/>
      <c r="C57" s="128"/>
      <c r="D57" s="123"/>
      <c r="E57" s="124"/>
      <c r="F57" s="130"/>
      <c r="G57" s="131"/>
      <c r="H57" s="105"/>
    </row>
    <row r="58" spans="1:8" ht="25.5" x14ac:dyDescent="0.2">
      <c r="A58" s="65" t="s">
        <v>51</v>
      </c>
      <c r="B58" s="26"/>
      <c r="C58" s="49"/>
      <c r="D58" s="27"/>
      <c r="E58" s="28"/>
      <c r="F58" s="52"/>
      <c r="G58" s="29"/>
      <c r="H58" s="76"/>
    </row>
    <row r="59" spans="1:8" x14ac:dyDescent="0.2">
      <c r="A59" s="77" t="s">
        <v>15</v>
      </c>
      <c r="B59" s="78" t="str">
        <f>$B$25</f>
        <v>€</v>
      </c>
      <c r="C59" s="79"/>
      <c r="D59" s="59">
        <f>SUM(D55:D58)</f>
        <v>0</v>
      </c>
      <c r="E59" s="80"/>
      <c r="F59" s="79"/>
      <c r="G59" s="80"/>
      <c r="H59" s="108">
        <f>SUM(H55:H58)</f>
        <v>0</v>
      </c>
    </row>
    <row r="60" spans="1:8" x14ac:dyDescent="0.2">
      <c r="A60" s="7" t="s">
        <v>24</v>
      </c>
      <c r="B60" s="8">
        <v>1500</v>
      </c>
      <c r="C60" s="48"/>
      <c r="D60" s="8"/>
      <c r="E60" s="8"/>
      <c r="F60" s="51"/>
      <c r="G60" s="8"/>
      <c r="H60" s="9"/>
    </row>
    <row r="61" spans="1:8" ht="25.5" x14ac:dyDescent="0.2">
      <c r="A61" s="65" t="s">
        <v>57</v>
      </c>
      <c r="B61" s="26"/>
      <c r="C61" s="49"/>
      <c r="D61" s="60"/>
      <c r="E61" s="28"/>
      <c r="F61" s="52"/>
      <c r="G61" s="29"/>
      <c r="H61" s="76"/>
    </row>
    <row r="62" spans="1:8" x14ac:dyDescent="0.2">
      <c r="A62" s="10" t="s">
        <v>58</v>
      </c>
      <c r="B62" s="26"/>
      <c r="C62" s="49"/>
      <c r="D62" s="60"/>
      <c r="E62" s="28"/>
      <c r="F62" s="52"/>
      <c r="G62" s="29"/>
      <c r="H62" s="76"/>
    </row>
    <row r="63" spans="1:8" x14ac:dyDescent="0.2">
      <c r="A63" s="10" t="s">
        <v>25</v>
      </c>
      <c r="B63" s="26"/>
      <c r="C63" s="49"/>
      <c r="D63" s="27"/>
      <c r="E63" s="28"/>
      <c r="F63" s="52"/>
      <c r="G63" s="29"/>
      <c r="H63" s="76"/>
    </row>
    <row r="64" spans="1:8" x14ac:dyDescent="0.2">
      <c r="A64" s="10" t="s">
        <v>26</v>
      </c>
      <c r="B64" s="26"/>
      <c r="C64" s="49"/>
      <c r="D64" s="27"/>
      <c r="E64" s="28"/>
      <c r="F64" s="52"/>
      <c r="G64" s="29"/>
      <c r="H64" s="76"/>
    </row>
    <row r="65" spans="1:8" x14ac:dyDescent="0.2">
      <c r="A65" s="10" t="s">
        <v>27</v>
      </c>
      <c r="B65" s="26"/>
      <c r="C65" s="49"/>
      <c r="D65" s="27"/>
      <c r="E65" s="28"/>
      <c r="F65" s="52"/>
      <c r="G65" s="29"/>
      <c r="H65" s="76"/>
    </row>
    <row r="66" spans="1:8" ht="25.5" x14ac:dyDescent="0.2">
      <c r="A66" s="65" t="s">
        <v>50</v>
      </c>
      <c r="B66" s="61"/>
      <c r="C66" s="62"/>
      <c r="D66" s="106"/>
      <c r="E66" s="28"/>
      <c r="F66" s="52"/>
      <c r="G66" s="29"/>
      <c r="H66" s="63"/>
    </row>
    <row r="67" spans="1:8" ht="25.5" x14ac:dyDescent="0.2">
      <c r="A67" s="65" t="s">
        <v>51</v>
      </c>
      <c r="B67" s="82"/>
      <c r="C67" s="83"/>
      <c r="D67" s="84"/>
      <c r="E67" s="28"/>
      <c r="F67" s="52"/>
      <c r="G67" s="29"/>
      <c r="H67" s="85"/>
    </row>
    <row r="68" spans="1:8" x14ac:dyDescent="0.2">
      <c r="A68" s="77" t="s">
        <v>15</v>
      </c>
      <c r="B68" s="78"/>
      <c r="C68" s="79"/>
      <c r="D68" s="86">
        <f>SUM(D61:D67)</f>
        <v>0</v>
      </c>
      <c r="E68" s="80"/>
      <c r="F68" s="79"/>
      <c r="G68" s="80"/>
      <c r="H68" s="108">
        <f>SUM(H61:H67)</f>
        <v>0</v>
      </c>
    </row>
    <row r="69" spans="1:8" ht="38.25" x14ac:dyDescent="0.2">
      <c r="A69" s="100" t="s">
        <v>45</v>
      </c>
      <c r="B69" s="132" t="s">
        <v>69</v>
      </c>
      <c r="C69" s="79"/>
      <c r="D69" s="86">
        <f>D12+D19+D25+D31+D38+D53+D59+D68+D41+D44</f>
        <v>0</v>
      </c>
      <c r="E69" s="80"/>
      <c r="F69" s="79"/>
      <c r="G69" s="80"/>
      <c r="H69" s="81">
        <f>H12+H19+H25+H31+H38+H53+H59+H68</f>
        <v>0</v>
      </c>
    </row>
    <row r="70" spans="1:8" x14ac:dyDescent="0.2">
      <c r="A70" s="7" t="s">
        <v>30</v>
      </c>
      <c r="B70" s="78"/>
      <c r="C70" s="79"/>
      <c r="D70" s="86"/>
      <c r="E70" s="80"/>
      <c r="F70" s="79"/>
      <c r="G70" s="80"/>
      <c r="H70" s="81"/>
    </row>
    <row r="71" spans="1:8" ht="38.25" x14ac:dyDescent="0.2">
      <c r="A71" s="65" t="s">
        <v>60</v>
      </c>
      <c r="B71" s="133" t="s">
        <v>70</v>
      </c>
      <c r="C71" s="27"/>
      <c r="D71" s="27"/>
      <c r="E71" s="28"/>
      <c r="F71" s="52"/>
      <c r="G71" s="28"/>
      <c r="H71" s="85"/>
    </row>
    <row r="72" spans="1:8" x14ac:dyDescent="0.2">
      <c r="A72" s="58" t="s">
        <v>46</v>
      </c>
      <c r="B72" s="78"/>
      <c r="C72" s="79"/>
      <c r="D72" s="86">
        <f>D69+D71</f>
        <v>0</v>
      </c>
      <c r="E72" s="80"/>
      <c r="F72" s="79"/>
      <c r="G72" s="80"/>
      <c r="H72" s="108">
        <f>SUM(H71)</f>
        <v>0</v>
      </c>
    </row>
  </sheetData>
  <sheetProtection formatRows="0" insertRows="0" deleteRows="0"/>
  <dataConsolidate/>
  <mergeCells count="2">
    <mergeCell ref="A1:G1"/>
    <mergeCell ref="A4:H4"/>
  </mergeCells>
  <conditionalFormatting sqref="H12 H41 H44">
    <cfRule type="cellIs" dxfId="109" priority="10" stopIfTrue="1" operator="greaterThan">
      <formula>$B$8</formula>
    </cfRule>
  </conditionalFormatting>
  <conditionalFormatting sqref="H69:H70">
    <cfRule type="cellIs" dxfId="108" priority="9" stopIfTrue="1" operator="greaterThan">
      <formula>$B$17</formula>
    </cfRule>
  </conditionalFormatting>
  <conditionalFormatting sqref="H19">
    <cfRule type="cellIs" dxfId="107" priority="8" stopIfTrue="1" operator="greaterThan">
      <formula>$B$8</formula>
    </cfRule>
  </conditionalFormatting>
  <conditionalFormatting sqref="H25">
    <cfRule type="cellIs" dxfId="106" priority="7" stopIfTrue="1" operator="greaterThan">
      <formula>$B$8</formula>
    </cfRule>
  </conditionalFormatting>
  <conditionalFormatting sqref="H31">
    <cfRule type="cellIs" dxfId="105" priority="6" stopIfTrue="1" operator="greaterThan">
      <formula>$B$8</formula>
    </cfRule>
  </conditionalFormatting>
  <conditionalFormatting sqref="H38">
    <cfRule type="cellIs" dxfId="104" priority="5" stopIfTrue="1" operator="greaterThan">
      <formula>$B$8</formula>
    </cfRule>
  </conditionalFormatting>
  <conditionalFormatting sqref="H53">
    <cfRule type="cellIs" dxfId="103" priority="4" stopIfTrue="1" operator="greaterThan">
      <formula>$B$8</formula>
    </cfRule>
  </conditionalFormatting>
  <conditionalFormatting sqref="H59">
    <cfRule type="cellIs" dxfId="102" priority="3" stopIfTrue="1" operator="greaterThan">
      <formula>$B$8</formula>
    </cfRule>
  </conditionalFormatting>
  <conditionalFormatting sqref="H68">
    <cfRule type="cellIs" dxfId="101" priority="2" stopIfTrue="1" operator="greaterThan">
      <formula>$B$8</formula>
    </cfRule>
  </conditionalFormatting>
  <conditionalFormatting sqref="H72">
    <cfRule type="cellIs" dxfId="100" priority="1" stopIfTrue="1" operator="greaterThan">
      <formula>$B$8</formula>
    </cfRule>
  </conditionalFormatting>
  <dataValidations count="4">
    <dataValidation type="custom" allowBlank="1" showInputMessage="1" showErrorMessage="1" errorTitle="Date Facture" error="La date de la facture ne peut pas être antérieure au 01/01/2022" sqref="E26:E30 E54:E58 E32:E37 E45:E52 E14:E18 E8:E11 E71 E60:E67 E20:E24 E39:E40 E42:E43" xr:uid="{9F79A959-E415-4D77-8B35-8B2124EB8180}">
      <formula1>E8&gt;=$I$2</formula1>
    </dataValidation>
    <dataValidation type="custom" allowBlank="1" showInputMessage="1" showErrorMessage="1" sqref="D20:D24" xr:uid="{0ACBAA56-87BE-4F08-9458-ACC2232B7104}">
      <formula1>D20&lt;=B20</formula1>
    </dataValidation>
    <dataValidation type="custom" allowBlank="1" showInputMessage="1" showErrorMessage="1" errorTitle="Dépenses budgétées" error="Attention :_x000a_Le montant des dépenses budgétées est supérieur à la osmme des montants maximals autorisés" sqref="B63:B66 B12:B16" xr:uid="{AE856647-0F45-415B-99BB-E160B7A30BAA}">
      <formula1>#REF!&lt;$B$12</formula1>
    </dataValidation>
    <dataValidation type="custom" allowBlank="1" showInputMessage="1" showErrorMessage="1" errorTitle="Dépenses &quot;Mobilier&quot;" error="Attention :_x000a_Le montant des dépenses budgétées est supérieur à la osmme des montants maximals autorisés" sqref="D60:D62 D67 D26:D30" xr:uid="{19726B7E-98F0-4AA7-B8F6-CC86AF671FEC}">
      <formula1>SUM($D$26:$D$26)&lt;=$B$31</formula1>
    </dataValidation>
  </dataValidations>
  <pageMargins left="0" right="0" top="0" bottom="0" header="0.78740157480314965" footer="0.78740157480314965"/>
  <pageSetup paperSize="9" orientation="landscape" useFirstPageNumber="1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410C2-62C2-4D0D-AFFB-6077E02C8754}">
  <dimension ref="A1:I72"/>
  <sheetViews>
    <sheetView zoomScaleNormal="100" workbookViewId="0">
      <pane ySplit="5" topLeftCell="A6" activePane="bottomLeft" state="frozen"/>
      <selection sqref="A1:H73"/>
      <selection pane="bottomLeft" activeCell="C3" sqref="C3"/>
    </sheetView>
  </sheetViews>
  <sheetFormatPr baseColWidth="10" defaultColWidth="11.5703125" defaultRowHeight="12.75" x14ac:dyDescent="0.2"/>
  <cols>
    <col min="1" max="1" width="35.85546875" style="2" customWidth="1"/>
    <col min="2" max="2" width="22.140625" style="6" customWidth="1"/>
    <col min="3" max="3" width="12.7109375" style="2" customWidth="1"/>
    <col min="4" max="4" width="16.42578125" style="2" customWidth="1"/>
    <col min="5" max="5" width="13.5703125" style="3" bestFit="1" customWidth="1"/>
    <col min="6" max="6" width="12.28515625" style="4" customWidth="1"/>
    <col min="7" max="7" width="13.28515625" style="2" customWidth="1"/>
    <col min="8" max="8" width="12.85546875" style="4" bestFit="1" customWidth="1"/>
    <col min="9" max="9" width="9.85546875" style="2" hidden="1" customWidth="1"/>
    <col min="10" max="16384" width="11.5703125" style="2"/>
  </cols>
  <sheetData>
    <row r="1" spans="1:9" ht="13.5" thickBot="1" x14ac:dyDescent="0.25">
      <c r="A1" s="142" t="s">
        <v>63</v>
      </c>
      <c r="B1" s="143"/>
      <c r="C1" s="143"/>
      <c r="D1" s="143"/>
      <c r="E1" s="143"/>
      <c r="F1" s="143"/>
      <c r="G1" s="143"/>
      <c r="H1" s="24" t="s">
        <v>7</v>
      </c>
    </row>
    <row r="2" spans="1:9" ht="13.5" thickBot="1" x14ac:dyDescent="0.25">
      <c r="A2" s="22" t="s">
        <v>10</v>
      </c>
      <c r="B2" s="89">
        <f>'Fiche n° 1'!B2</f>
        <v>0</v>
      </c>
      <c r="C2" s="18"/>
      <c r="D2" s="18"/>
      <c r="E2" s="18"/>
      <c r="F2" s="18"/>
      <c r="G2" s="18"/>
      <c r="H2" s="25">
        <v>45250</v>
      </c>
      <c r="I2" s="25">
        <v>44562</v>
      </c>
    </row>
    <row r="3" spans="1:9" ht="13.5" thickBot="1" x14ac:dyDescent="0.25">
      <c r="A3" s="23" t="s">
        <v>29</v>
      </c>
      <c r="B3" s="102" t="s">
        <v>62</v>
      </c>
      <c r="C3" s="110">
        <f>'Fiche n° 1'!C3</f>
        <v>0</v>
      </c>
      <c r="D3" s="19"/>
      <c r="E3" s="19"/>
      <c r="F3" s="19"/>
      <c r="G3" s="19"/>
      <c r="H3" s="66"/>
    </row>
    <row r="4" spans="1:9" ht="15" x14ac:dyDescent="0.2">
      <c r="A4" s="136" t="s">
        <v>9</v>
      </c>
      <c r="B4" s="137"/>
      <c r="C4" s="137"/>
      <c r="D4" s="137"/>
      <c r="E4" s="137"/>
      <c r="F4" s="137"/>
      <c r="G4" s="137"/>
      <c r="H4" s="138"/>
    </row>
    <row r="5" spans="1:9" s="1" customFormat="1" ht="51" x14ac:dyDescent="0.2">
      <c r="A5" s="67" t="s">
        <v>5</v>
      </c>
      <c r="B5" s="68" t="s">
        <v>6</v>
      </c>
      <c r="C5" s="69" t="s">
        <v>0</v>
      </c>
      <c r="D5" s="69" t="s">
        <v>4</v>
      </c>
      <c r="E5" s="70" t="s">
        <v>2</v>
      </c>
      <c r="F5" s="69" t="s">
        <v>1</v>
      </c>
      <c r="G5" s="70" t="s">
        <v>3</v>
      </c>
      <c r="H5" s="71" t="s">
        <v>8</v>
      </c>
    </row>
    <row r="6" spans="1:9" s="1" customFormat="1" ht="13.5" thickBot="1" x14ac:dyDescent="0.25">
      <c r="A6" s="56" t="s">
        <v>91</v>
      </c>
      <c r="B6" s="53"/>
      <c r="C6" s="54"/>
      <c r="D6" s="54"/>
      <c r="E6" s="55"/>
      <c r="F6" s="54"/>
      <c r="G6" s="55"/>
      <c r="H6" s="72"/>
    </row>
    <row r="7" spans="1:9" s="1" customFormat="1" ht="30" customHeight="1" thickBot="1" x14ac:dyDescent="0.25">
      <c r="A7" s="88"/>
      <c r="B7" s="53"/>
      <c r="C7" s="54"/>
      <c r="D7" s="54"/>
      <c r="E7" s="55"/>
      <c r="F7" s="54"/>
      <c r="G7" s="55"/>
      <c r="H7" s="72"/>
    </row>
    <row r="8" spans="1:9" ht="25.5" x14ac:dyDescent="0.2">
      <c r="A8" s="17" t="s">
        <v>49</v>
      </c>
      <c r="B8" s="8"/>
      <c r="C8" s="46"/>
      <c r="D8" s="20"/>
      <c r="E8" s="20"/>
      <c r="F8" s="50"/>
      <c r="G8" s="20"/>
      <c r="H8" s="9"/>
    </row>
    <row r="9" spans="1:9" x14ac:dyDescent="0.2">
      <c r="A9" s="65" t="s">
        <v>17</v>
      </c>
      <c r="B9" s="5"/>
      <c r="C9" s="47"/>
      <c r="D9" s="27"/>
      <c r="E9" s="28"/>
      <c r="F9" s="45"/>
      <c r="G9" s="21"/>
      <c r="H9" s="30"/>
    </row>
    <row r="10" spans="1:9" ht="25.5" x14ac:dyDescent="0.2">
      <c r="A10" s="126" t="s">
        <v>50</v>
      </c>
      <c r="B10" s="5"/>
      <c r="C10" s="47"/>
      <c r="D10" s="123"/>
      <c r="E10" s="124"/>
      <c r="F10" s="45"/>
      <c r="G10" s="21"/>
      <c r="H10" s="125"/>
    </row>
    <row r="11" spans="1:9" ht="25.5" x14ac:dyDescent="0.2">
      <c r="A11" s="65" t="s">
        <v>51</v>
      </c>
      <c r="B11" s="5"/>
      <c r="C11" s="47"/>
      <c r="D11" s="27"/>
      <c r="E11" s="28"/>
      <c r="F11" s="45"/>
      <c r="G11" s="21"/>
      <c r="H11" s="30"/>
    </row>
    <row r="12" spans="1:9" x14ac:dyDescent="0.2">
      <c r="A12" s="11" t="s">
        <v>15</v>
      </c>
      <c r="B12" s="12">
        <f>SUM(B8:B11)</f>
        <v>0</v>
      </c>
      <c r="C12" s="13"/>
      <c r="D12" s="73">
        <f>SUM(D9:D11)</f>
        <v>0</v>
      </c>
      <c r="E12" s="14"/>
      <c r="F12" s="13"/>
      <c r="G12" s="14"/>
      <c r="H12" s="108">
        <f>SUM(H9:H11)</f>
        <v>0</v>
      </c>
    </row>
    <row r="13" spans="1:9" x14ac:dyDescent="0.2">
      <c r="A13" s="7" t="s">
        <v>52</v>
      </c>
      <c r="B13" s="8"/>
      <c r="C13" s="46"/>
      <c r="D13" s="20"/>
      <c r="E13" s="20"/>
      <c r="F13" s="50"/>
      <c r="G13" s="20"/>
      <c r="H13" s="9"/>
    </row>
    <row r="14" spans="1:9" x14ac:dyDescent="0.2">
      <c r="A14" s="65" t="s">
        <v>17</v>
      </c>
      <c r="B14" s="5"/>
      <c r="C14" s="47"/>
      <c r="D14" s="27"/>
      <c r="E14" s="28"/>
      <c r="F14" s="45"/>
      <c r="G14" s="21"/>
      <c r="H14" s="30"/>
    </row>
    <row r="15" spans="1:9" x14ac:dyDescent="0.2">
      <c r="A15" s="65" t="s">
        <v>18</v>
      </c>
      <c r="B15" s="5"/>
      <c r="C15" s="47"/>
      <c r="D15" s="27"/>
      <c r="E15" s="28"/>
      <c r="F15" s="45"/>
      <c r="G15" s="21"/>
      <c r="H15" s="30"/>
    </row>
    <row r="16" spans="1:9" ht="25.5" x14ac:dyDescent="0.2">
      <c r="A16" s="65" t="s">
        <v>64</v>
      </c>
      <c r="B16" s="5"/>
      <c r="C16" s="47"/>
      <c r="D16" s="123"/>
      <c r="E16" s="124"/>
      <c r="F16" s="45"/>
      <c r="G16" s="21"/>
      <c r="H16" s="125"/>
    </row>
    <row r="17" spans="1:8" ht="25.5" x14ac:dyDescent="0.2">
      <c r="A17" s="65" t="s">
        <v>50</v>
      </c>
      <c r="B17" s="5"/>
      <c r="C17" s="47"/>
      <c r="D17" s="27"/>
      <c r="E17" s="28"/>
      <c r="F17" s="45"/>
      <c r="G17" s="21"/>
      <c r="H17" s="30"/>
    </row>
    <row r="18" spans="1:8" ht="25.5" x14ac:dyDescent="0.2">
      <c r="A18" s="65" t="s">
        <v>51</v>
      </c>
      <c r="B18" s="42"/>
      <c r="C18" s="47"/>
      <c r="D18" s="27"/>
      <c r="E18" s="28"/>
      <c r="F18" s="45"/>
      <c r="G18" s="21"/>
      <c r="H18" s="30"/>
    </row>
    <row r="19" spans="1:8" x14ac:dyDescent="0.2">
      <c r="A19" s="31" t="s">
        <v>16</v>
      </c>
      <c r="B19" s="32">
        <f>SUM(B17:B17)</f>
        <v>0</v>
      </c>
      <c r="C19" s="33"/>
      <c r="D19" s="73">
        <f>SUM(D14:D18)</f>
        <v>0</v>
      </c>
      <c r="E19" s="34"/>
      <c r="F19" s="33"/>
      <c r="G19" s="34"/>
      <c r="H19" s="107">
        <f>SUM(H14:H18)</f>
        <v>0</v>
      </c>
    </row>
    <row r="20" spans="1:8" x14ac:dyDescent="0.2">
      <c r="A20" s="17" t="s">
        <v>22</v>
      </c>
      <c r="B20" s="8"/>
      <c r="C20" s="46"/>
      <c r="D20" s="20"/>
      <c r="E20" s="20"/>
      <c r="F20" s="50"/>
      <c r="G20" s="20"/>
      <c r="H20" s="16"/>
    </row>
    <row r="21" spans="1:8" x14ac:dyDescent="0.2">
      <c r="A21" s="65" t="s">
        <v>17</v>
      </c>
      <c r="B21" s="5"/>
      <c r="C21" s="47"/>
      <c r="D21" s="123"/>
      <c r="E21" s="124"/>
      <c r="F21" s="45"/>
      <c r="G21" s="21"/>
      <c r="H21" s="125"/>
    </row>
    <row r="22" spans="1:8" x14ac:dyDescent="0.2">
      <c r="A22" s="65" t="s">
        <v>65</v>
      </c>
      <c r="B22" s="5"/>
      <c r="C22" s="47"/>
      <c r="D22" s="123"/>
      <c r="E22" s="124"/>
      <c r="F22" s="45"/>
      <c r="G22" s="21"/>
      <c r="H22" s="125"/>
    </row>
    <row r="23" spans="1:8" ht="25.5" x14ac:dyDescent="0.2">
      <c r="A23" s="65" t="s">
        <v>50</v>
      </c>
      <c r="B23" s="5"/>
      <c r="C23" s="47"/>
      <c r="D23" s="123"/>
      <c r="E23" s="124"/>
      <c r="F23" s="45"/>
      <c r="G23" s="21"/>
      <c r="H23" s="125"/>
    </row>
    <row r="24" spans="1:8" ht="25.5" x14ac:dyDescent="0.2">
      <c r="A24" s="57" t="s">
        <v>51</v>
      </c>
      <c r="B24" s="42"/>
      <c r="C24" s="47"/>
      <c r="D24" s="27"/>
      <c r="E24" s="28"/>
      <c r="F24" s="45"/>
      <c r="G24" s="21"/>
      <c r="H24" s="64"/>
    </row>
    <row r="25" spans="1:8" x14ac:dyDescent="0.2">
      <c r="A25" s="31" t="s">
        <v>15</v>
      </c>
      <c r="B25" s="32" t="s">
        <v>12</v>
      </c>
      <c r="C25" s="33"/>
      <c r="D25" s="74">
        <f>SUM(D21:D24)</f>
        <v>0</v>
      </c>
      <c r="E25" s="34"/>
      <c r="F25" s="33"/>
      <c r="G25" s="34"/>
      <c r="H25" s="108">
        <f>SUM(H24)</f>
        <v>0</v>
      </c>
    </row>
    <row r="26" spans="1:8" x14ac:dyDescent="0.2">
      <c r="A26" s="7" t="s">
        <v>19</v>
      </c>
      <c r="B26" s="8"/>
      <c r="C26" s="46"/>
      <c r="D26" s="20"/>
      <c r="E26" s="20"/>
      <c r="F26" s="50"/>
      <c r="G26" s="20"/>
      <c r="H26" s="9"/>
    </row>
    <row r="27" spans="1:8" x14ac:dyDescent="0.2">
      <c r="A27" s="10" t="s">
        <v>17</v>
      </c>
      <c r="B27" s="26"/>
      <c r="C27" s="49"/>
      <c r="D27" s="60"/>
      <c r="E27" s="28"/>
      <c r="F27" s="52"/>
      <c r="G27" s="29"/>
      <c r="H27" s="30"/>
    </row>
    <row r="28" spans="1:8" x14ac:dyDescent="0.2">
      <c r="A28" s="10" t="s">
        <v>19</v>
      </c>
      <c r="B28" s="127"/>
      <c r="C28" s="128"/>
      <c r="D28" s="129"/>
      <c r="E28" s="124"/>
      <c r="F28" s="130"/>
      <c r="G28" s="131"/>
      <c r="H28" s="125"/>
    </row>
    <row r="29" spans="1:8" ht="25.5" x14ac:dyDescent="0.2">
      <c r="A29" s="65" t="s">
        <v>50</v>
      </c>
      <c r="B29" s="127"/>
      <c r="C29" s="128"/>
      <c r="D29" s="129"/>
      <c r="E29" s="124"/>
      <c r="F29" s="130"/>
      <c r="G29" s="131"/>
      <c r="H29" s="125"/>
    </row>
    <row r="30" spans="1:8" ht="25.5" x14ac:dyDescent="0.2">
      <c r="A30" s="65" t="s">
        <v>51</v>
      </c>
      <c r="B30" s="26"/>
      <c r="C30" s="49"/>
      <c r="D30" s="60"/>
      <c r="E30" s="28"/>
      <c r="F30" s="52"/>
      <c r="G30" s="29"/>
      <c r="H30" s="30"/>
    </row>
    <row r="31" spans="1:8" x14ac:dyDescent="0.2">
      <c r="A31" s="31" t="s">
        <v>15</v>
      </c>
      <c r="B31" s="32" t="str">
        <f>$B$25</f>
        <v>€</v>
      </c>
      <c r="C31" s="33"/>
      <c r="D31" s="59">
        <f>SUM(D27:D30)</f>
        <v>0</v>
      </c>
      <c r="E31" s="34"/>
      <c r="F31" s="33"/>
      <c r="G31" s="34"/>
      <c r="H31" s="108">
        <f>SUM(H27:H30)</f>
        <v>0</v>
      </c>
    </row>
    <row r="32" spans="1:8" x14ac:dyDescent="0.2">
      <c r="A32" s="15" t="s">
        <v>14</v>
      </c>
      <c r="B32" s="8"/>
      <c r="C32" s="46"/>
      <c r="D32" s="20"/>
      <c r="E32" s="20"/>
      <c r="F32" s="50"/>
      <c r="G32" s="20"/>
      <c r="H32" s="9"/>
    </row>
    <row r="33" spans="1:8" x14ac:dyDescent="0.2">
      <c r="A33" s="10" t="s">
        <v>17</v>
      </c>
      <c r="B33" s="5"/>
      <c r="C33" s="47"/>
      <c r="D33" s="27"/>
      <c r="E33" s="28"/>
      <c r="F33" s="45"/>
      <c r="G33" s="21"/>
      <c r="H33" s="105"/>
    </row>
    <row r="34" spans="1:8" x14ac:dyDescent="0.2">
      <c r="A34" s="10" t="s">
        <v>53</v>
      </c>
      <c r="B34" s="5"/>
      <c r="C34" s="47"/>
      <c r="D34" s="123"/>
      <c r="E34" s="124"/>
      <c r="F34" s="45"/>
      <c r="G34" s="21"/>
      <c r="H34" s="105"/>
    </row>
    <row r="35" spans="1:8" ht="25.5" x14ac:dyDescent="0.2">
      <c r="A35" s="65" t="s">
        <v>54</v>
      </c>
      <c r="B35" s="5"/>
      <c r="C35" s="47"/>
      <c r="D35" s="123"/>
      <c r="E35" s="124"/>
      <c r="F35" s="45"/>
      <c r="G35" s="21"/>
      <c r="H35" s="105"/>
    </row>
    <row r="36" spans="1:8" ht="25.5" x14ac:dyDescent="0.2">
      <c r="A36" s="65" t="s">
        <v>50</v>
      </c>
      <c r="B36" s="5"/>
      <c r="C36" s="47"/>
      <c r="D36" s="27"/>
      <c r="E36" s="28"/>
      <c r="F36" s="45"/>
      <c r="G36" s="21"/>
      <c r="H36" s="105"/>
    </row>
    <row r="37" spans="1:8" ht="25.5" x14ac:dyDescent="0.2">
      <c r="A37" s="65" t="s">
        <v>51</v>
      </c>
      <c r="B37" s="26"/>
      <c r="C37" s="49"/>
      <c r="D37" s="27"/>
      <c r="E37" s="28"/>
      <c r="F37" s="45"/>
      <c r="G37" s="21"/>
      <c r="H37" s="76"/>
    </row>
    <row r="38" spans="1:8" x14ac:dyDescent="0.2">
      <c r="A38" s="77" t="s">
        <v>15</v>
      </c>
      <c r="B38" s="78" t="str">
        <f>$B$25</f>
        <v>€</v>
      </c>
      <c r="C38" s="79"/>
      <c r="D38" s="59">
        <f>SUM(D33:D37)</f>
        <v>0</v>
      </c>
      <c r="E38" s="80"/>
      <c r="F38" s="79"/>
      <c r="G38" s="80"/>
      <c r="H38" s="108">
        <f>SUM(H33:H37)</f>
        <v>0</v>
      </c>
    </row>
    <row r="39" spans="1:8" x14ac:dyDescent="0.2">
      <c r="A39" s="17" t="s">
        <v>66</v>
      </c>
      <c r="B39" s="8"/>
      <c r="C39" s="46"/>
      <c r="D39" s="20"/>
      <c r="E39" s="20"/>
      <c r="F39" s="50"/>
      <c r="G39" s="20"/>
      <c r="H39" s="9"/>
    </row>
    <row r="40" spans="1:8" ht="25.5" x14ac:dyDescent="0.2">
      <c r="A40" s="65" t="s">
        <v>67</v>
      </c>
      <c r="B40" s="5"/>
      <c r="C40" s="47"/>
      <c r="D40" s="27"/>
      <c r="E40" s="28"/>
      <c r="F40" s="45"/>
      <c r="G40" s="21"/>
      <c r="H40" s="30"/>
    </row>
    <row r="41" spans="1:8" x14ac:dyDescent="0.2">
      <c r="A41" s="77" t="s">
        <v>15</v>
      </c>
      <c r="B41" s="78" t="str">
        <f>$B$25</f>
        <v>€</v>
      </c>
      <c r="C41" s="79"/>
      <c r="D41" s="59">
        <f>SUM(D40)</f>
        <v>0</v>
      </c>
      <c r="E41" s="80"/>
      <c r="F41" s="79"/>
      <c r="G41" s="80"/>
      <c r="H41" s="108">
        <f>SUM(H36:H40)</f>
        <v>0</v>
      </c>
    </row>
    <row r="42" spans="1:8" ht="25.5" x14ac:dyDescent="0.2">
      <c r="A42" s="17" t="s">
        <v>59</v>
      </c>
      <c r="B42" s="8"/>
      <c r="C42" s="46"/>
      <c r="D42" s="20"/>
      <c r="E42" s="20"/>
      <c r="F42" s="50"/>
      <c r="G42" s="20"/>
      <c r="H42" s="9"/>
    </row>
    <row r="43" spans="1:8" x14ac:dyDescent="0.2">
      <c r="A43" s="65" t="s">
        <v>59</v>
      </c>
      <c r="B43" s="5"/>
      <c r="C43" s="47"/>
      <c r="D43" s="27"/>
      <c r="E43" s="28"/>
      <c r="F43" s="45"/>
      <c r="G43" s="21"/>
      <c r="H43" s="30"/>
    </row>
    <row r="44" spans="1:8" x14ac:dyDescent="0.2">
      <c r="A44" s="77" t="s">
        <v>15</v>
      </c>
      <c r="B44" s="78" t="str">
        <f>$B$25</f>
        <v>€</v>
      </c>
      <c r="C44" s="79"/>
      <c r="D44" s="59">
        <f>SUM(D43)</f>
        <v>0</v>
      </c>
      <c r="E44" s="80"/>
      <c r="F44" s="79"/>
      <c r="G44" s="80"/>
      <c r="H44" s="108">
        <f>SUM(H39:H43)</f>
        <v>0</v>
      </c>
    </row>
    <row r="45" spans="1:8" x14ac:dyDescent="0.2">
      <c r="A45" s="15" t="s">
        <v>20</v>
      </c>
      <c r="B45" s="8"/>
      <c r="C45" s="46"/>
      <c r="D45" s="20"/>
      <c r="E45" s="20"/>
      <c r="F45" s="50"/>
      <c r="G45" s="20"/>
      <c r="H45" s="9"/>
    </row>
    <row r="46" spans="1:8" x14ac:dyDescent="0.2">
      <c r="A46" s="65" t="s">
        <v>17</v>
      </c>
      <c r="B46" s="5"/>
      <c r="C46" s="47"/>
      <c r="D46" s="27"/>
      <c r="E46" s="28"/>
      <c r="F46" s="45"/>
      <c r="G46" s="21"/>
      <c r="H46" s="105"/>
    </row>
    <row r="47" spans="1:8" x14ac:dyDescent="0.2">
      <c r="A47" s="65" t="s">
        <v>68</v>
      </c>
      <c r="B47" s="5"/>
      <c r="C47" s="47"/>
      <c r="D47" s="27"/>
      <c r="E47" s="28"/>
      <c r="F47" s="45"/>
      <c r="G47" s="21"/>
      <c r="H47" s="105"/>
    </row>
    <row r="48" spans="1:8" x14ac:dyDescent="0.2">
      <c r="A48" s="65" t="s">
        <v>55</v>
      </c>
      <c r="B48" s="5"/>
      <c r="C48" s="47"/>
      <c r="D48" s="27"/>
      <c r="E48" s="28"/>
      <c r="F48" s="45"/>
      <c r="G48" s="21"/>
      <c r="H48" s="105"/>
    </row>
    <row r="49" spans="1:8" x14ac:dyDescent="0.2">
      <c r="A49" s="65" t="s">
        <v>56</v>
      </c>
      <c r="B49" s="5"/>
      <c r="C49" s="47"/>
      <c r="D49" s="123"/>
      <c r="E49" s="124"/>
      <c r="F49" s="45"/>
      <c r="G49" s="21"/>
      <c r="H49" s="105"/>
    </row>
    <row r="50" spans="1:8" x14ac:dyDescent="0.2">
      <c r="A50" s="65" t="s">
        <v>21</v>
      </c>
      <c r="B50" s="5"/>
      <c r="C50" s="47"/>
      <c r="D50" s="123"/>
      <c r="E50" s="124"/>
      <c r="F50" s="45"/>
      <c r="G50" s="21"/>
      <c r="H50" s="105"/>
    </row>
    <row r="51" spans="1:8" ht="25.5" x14ac:dyDescent="0.2">
      <c r="A51" s="65" t="s">
        <v>50</v>
      </c>
      <c r="B51" s="5"/>
      <c r="C51" s="47"/>
      <c r="D51" s="27"/>
      <c r="E51" s="28"/>
      <c r="F51" s="45"/>
      <c r="G51" s="21"/>
      <c r="H51" s="105"/>
    </row>
    <row r="52" spans="1:8" ht="25.5" x14ac:dyDescent="0.2">
      <c r="A52" s="65" t="s">
        <v>51</v>
      </c>
      <c r="B52" s="26"/>
      <c r="C52" s="47"/>
      <c r="D52" s="27"/>
      <c r="E52" s="28"/>
      <c r="F52" s="45"/>
      <c r="G52" s="21"/>
      <c r="H52" s="76"/>
    </row>
    <row r="53" spans="1:8" x14ac:dyDescent="0.2">
      <c r="A53" s="77" t="s">
        <v>15</v>
      </c>
      <c r="B53" s="78" t="str">
        <f>$B$25</f>
        <v>€</v>
      </c>
      <c r="C53" s="79"/>
      <c r="D53" s="59">
        <f>SUM(D46:D52)</f>
        <v>0</v>
      </c>
      <c r="E53" s="80"/>
      <c r="F53" s="79"/>
      <c r="G53" s="80"/>
      <c r="H53" s="108">
        <f>SUM(H46:H52)</f>
        <v>0</v>
      </c>
    </row>
    <row r="54" spans="1:8" x14ac:dyDescent="0.2">
      <c r="A54" s="15" t="s">
        <v>23</v>
      </c>
      <c r="B54" s="8"/>
      <c r="C54" s="48"/>
      <c r="D54" s="8"/>
      <c r="E54" s="8"/>
      <c r="F54" s="51"/>
      <c r="G54" s="8"/>
      <c r="H54" s="9"/>
    </row>
    <row r="55" spans="1:8" x14ac:dyDescent="0.2">
      <c r="A55" s="75" t="s">
        <v>17</v>
      </c>
      <c r="B55" s="5"/>
      <c r="C55" s="49"/>
      <c r="D55" s="27"/>
      <c r="E55" s="28"/>
      <c r="F55" s="52"/>
      <c r="G55" s="29"/>
      <c r="H55" s="105"/>
    </row>
    <row r="56" spans="1:8" x14ac:dyDescent="0.2">
      <c r="A56" s="10" t="s">
        <v>23</v>
      </c>
      <c r="B56" s="5"/>
      <c r="C56" s="128"/>
      <c r="D56" s="123"/>
      <c r="E56" s="124"/>
      <c r="F56" s="130"/>
      <c r="G56" s="131"/>
      <c r="H56" s="105"/>
    </row>
    <row r="57" spans="1:8" ht="25.5" x14ac:dyDescent="0.2">
      <c r="A57" s="65" t="s">
        <v>50</v>
      </c>
      <c r="B57" s="5"/>
      <c r="C57" s="128"/>
      <c r="D57" s="123"/>
      <c r="E57" s="124"/>
      <c r="F57" s="130"/>
      <c r="G57" s="131"/>
      <c r="H57" s="105"/>
    </row>
    <row r="58" spans="1:8" ht="25.5" x14ac:dyDescent="0.2">
      <c r="A58" s="65" t="s">
        <v>51</v>
      </c>
      <c r="B58" s="26"/>
      <c r="C58" s="49"/>
      <c r="D58" s="27"/>
      <c r="E58" s="28"/>
      <c r="F58" s="52"/>
      <c r="G58" s="29"/>
      <c r="H58" s="76"/>
    </row>
    <row r="59" spans="1:8" x14ac:dyDescent="0.2">
      <c r="A59" s="77" t="s">
        <v>15</v>
      </c>
      <c r="B59" s="78" t="str">
        <f>$B$25</f>
        <v>€</v>
      </c>
      <c r="C59" s="79"/>
      <c r="D59" s="59">
        <f>SUM(D55:D58)</f>
        <v>0</v>
      </c>
      <c r="E59" s="80"/>
      <c r="F59" s="79"/>
      <c r="G59" s="80"/>
      <c r="H59" s="108">
        <f>SUM(H55:H58)</f>
        <v>0</v>
      </c>
    </row>
    <row r="60" spans="1:8" x14ac:dyDescent="0.2">
      <c r="A60" s="7" t="s">
        <v>24</v>
      </c>
      <c r="B60" s="8">
        <v>1500</v>
      </c>
      <c r="C60" s="48"/>
      <c r="D60" s="8"/>
      <c r="E60" s="8"/>
      <c r="F60" s="51"/>
      <c r="G60" s="8"/>
      <c r="H60" s="9"/>
    </row>
    <row r="61" spans="1:8" ht="25.5" x14ac:dyDescent="0.2">
      <c r="A61" s="65" t="s">
        <v>57</v>
      </c>
      <c r="B61" s="26"/>
      <c r="C61" s="49"/>
      <c r="D61" s="60"/>
      <c r="E61" s="28"/>
      <c r="F61" s="52"/>
      <c r="G61" s="29"/>
      <c r="H61" s="76"/>
    </row>
    <row r="62" spans="1:8" x14ac:dyDescent="0.2">
      <c r="A62" s="10" t="s">
        <v>58</v>
      </c>
      <c r="B62" s="26"/>
      <c r="C62" s="49"/>
      <c r="D62" s="60"/>
      <c r="E62" s="28"/>
      <c r="F62" s="52"/>
      <c r="G62" s="29"/>
      <c r="H62" s="76"/>
    </row>
    <row r="63" spans="1:8" x14ac:dyDescent="0.2">
      <c r="A63" s="10" t="s">
        <v>25</v>
      </c>
      <c r="B63" s="26"/>
      <c r="C63" s="49"/>
      <c r="D63" s="27"/>
      <c r="E63" s="28"/>
      <c r="F63" s="52"/>
      <c r="G63" s="29"/>
      <c r="H63" s="76"/>
    </row>
    <row r="64" spans="1:8" x14ac:dyDescent="0.2">
      <c r="A64" s="10" t="s">
        <v>26</v>
      </c>
      <c r="B64" s="26"/>
      <c r="C64" s="49"/>
      <c r="D64" s="27"/>
      <c r="E64" s="28"/>
      <c r="F64" s="52"/>
      <c r="G64" s="29"/>
      <c r="H64" s="76"/>
    </row>
    <row r="65" spans="1:8" x14ac:dyDescent="0.2">
      <c r="A65" s="10" t="s">
        <v>27</v>
      </c>
      <c r="B65" s="26"/>
      <c r="C65" s="49"/>
      <c r="D65" s="27"/>
      <c r="E65" s="28"/>
      <c r="F65" s="52"/>
      <c r="G65" s="29"/>
      <c r="H65" s="76"/>
    </row>
    <row r="66" spans="1:8" ht="25.5" x14ac:dyDescent="0.2">
      <c r="A66" s="65" t="s">
        <v>50</v>
      </c>
      <c r="B66" s="61"/>
      <c r="C66" s="62"/>
      <c r="D66" s="106"/>
      <c r="E66" s="28"/>
      <c r="F66" s="52"/>
      <c r="G66" s="29"/>
      <c r="H66" s="63"/>
    </row>
    <row r="67" spans="1:8" ht="25.5" x14ac:dyDescent="0.2">
      <c r="A67" s="65" t="s">
        <v>51</v>
      </c>
      <c r="B67" s="82"/>
      <c r="C67" s="83"/>
      <c r="D67" s="84"/>
      <c r="E67" s="28"/>
      <c r="F67" s="52"/>
      <c r="G67" s="29"/>
      <c r="H67" s="85"/>
    </row>
    <row r="68" spans="1:8" x14ac:dyDescent="0.2">
      <c r="A68" s="77" t="s">
        <v>15</v>
      </c>
      <c r="B68" s="78"/>
      <c r="C68" s="79"/>
      <c r="D68" s="86">
        <f>SUM(D61:D67)</f>
        <v>0</v>
      </c>
      <c r="E68" s="80"/>
      <c r="F68" s="79"/>
      <c r="G68" s="80"/>
      <c r="H68" s="108">
        <f>SUM(H61:H67)</f>
        <v>0</v>
      </c>
    </row>
    <row r="69" spans="1:8" ht="38.25" x14ac:dyDescent="0.2">
      <c r="A69" s="100" t="s">
        <v>45</v>
      </c>
      <c r="B69" s="132" t="s">
        <v>69</v>
      </c>
      <c r="C69" s="79"/>
      <c r="D69" s="86">
        <f>D12+D19+D25+D31+D38+D53+D59+D68+D41+D44</f>
        <v>0</v>
      </c>
      <c r="E69" s="80"/>
      <c r="F69" s="79"/>
      <c r="G69" s="80"/>
      <c r="H69" s="81">
        <f>H12+H19+H25+H31+H38+H53+H59+H68</f>
        <v>0</v>
      </c>
    </row>
    <row r="70" spans="1:8" x14ac:dyDescent="0.2">
      <c r="A70" s="7" t="s">
        <v>30</v>
      </c>
      <c r="B70" s="78"/>
      <c r="C70" s="79"/>
      <c r="D70" s="86"/>
      <c r="E70" s="80"/>
      <c r="F70" s="79"/>
      <c r="G70" s="80"/>
      <c r="H70" s="81"/>
    </row>
    <row r="71" spans="1:8" ht="38.25" x14ac:dyDescent="0.2">
      <c r="A71" s="65" t="s">
        <v>60</v>
      </c>
      <c r="B71" s="133" t="s">
        <v>70</v>
      </c>
      <c r="C71" s="27"/>
      <c r="D71" s="27"/>
      <c r="E71" s="28"/>
      <c r="F71" s="52"/>
      <c r="G71" s="28"/>
      <c r="H71" s="85"/>
    </row>
    <row r="72" spans="1:8" x14ac:dyDescent="0.2">
      <c r="A72" s="58" t="s">
        <v>46</v>
      </c>
      <c r="B72" s="78"/>
      <c r="C72" s="79"/>
      <c r="D72" s="86">
        <f>D69+D71</f>
        <v>0</v>
      </c>
      <c r="E72" s="80"/>
      <c r="F72" s="79"/>
      <c r="G72" s="80"/>
      <c r="H72" s="108">
        <f>SUM(H71)</f>
        <v>0</v>
      </c>
    </row>
  </sheetData>
  <sheetProtection formatRows="0" insertRows="0" deleteRows="0"/>
  <dataConsolidate/>
  <mergeCells count="2">
    <mergeCell ref="A1:G1"/>
    <mergeCell ref="A4:H4"/>
  </mergeCells>
  <conditionalFormatting sqref="H12 H41 H44">
    <cfRule type="cellIs" dxfId="99" priority="10" stopIfTrue="1" operator="greaterThan">
      <formula>$B$8</formula>
    </cfRule>
  </conditionalFormatting>
  <conditionalFormatting sqref="H69:H70">
    <cfRule type="cellIs" dxfId="98" priority="9" stopIfTrue="1" operator="greaterThan">
      <formula>$B$17</formula>
    </cfRule>
  </conditionalFormatting>
  <conditionalFormatting sqref="H19">
    <cfRule type="cellIs" dxfId="97" priority="8" stopIfTrue="1" operator="greaterThan">
      <formula>$B$8</formula>
    </cfRule>
  </conditionalFormatting>
  <conditionalFormatting sqref="H25">
    <cfRule type="cellIs" dxfId="96" priority="7" stopIfTrue="1" operator="greaterThan">
      <formula>$B$8</formula>
    </cfRule>
  </conditionalFormatting>
  <conditionalFormatting sqref="H31">
    <cfRule type="cellIs" dxfId="95" priority="6" stopIfTrue="1" operator="greaterThan">
      <formula>$B$8</formula>
    </cfRule>
  </conditionalFormatting>
  <conditionalFormatting sqref="H38">
    <cfRule type="cellIs" dxfId="94" priority="5" stopIfTrue="1" operator="greaterThan">
      <formula>$B$8</formula>
    </cfRule>
  </conditionalFormatting>
  <conditionalFormatting sqref="H53">
    <cfRule type="cellIs" dxfId="93" priority="4" stopIfTrue="1" operator="greaterThan">
      <formula>$B$8</formula>
    </cfRule>
  </conditionalFormatting>
  <conditionalFormatting sqref="H59">
    <cfRule type="cellIs" dxfId="92" priority="3" stopIfTrue="1" operator="greaterThan">
      <formula>$B$8</formula>
    </cfRule>
  </conditionalFormatting>
  <conditionalFormatting sqref="H68">
    <cfRule type="cellIs" dxfId="91" priority="2" stopIfTrue="1" operator="greaterThan">
      <formula>$B$8</formula>
    </cfRule>
  </conditionalFormatting>
  <conditionalFormatting sqref="H72">
    <cfRule type="cellIs" dxfId="90" priority="1" stopIfTrue="1" operator="greaterThan">
      <formula>$B$8</formula>
    </cfRule>
  </conditionalFormatting>
  <dataValidations count="4">
    <dataValidation type="custom" allowBlank="1" showInputMessage="1" showErrorMessage="1" sqref="D20:D24" xr:uid="{D58EF32D-1BF6-4C85-8E18-76F11EC1535B}">
      <formula1>D20&lt;=B20</formula1>
    </dataValidation>
    <dataValidation type="custom" allowBlank="1" showInputMessage="1" showErrorMessage="1" errorTitle="Date Facture" error="La date de la facture ne peut pas être antérieure au 01/01/2022" sqref="E26:E30 E54:E58 E32:E37 E45:E52 E14:E18 E8:E11 E71 E60:E67 E20:E24 E39:E40 E42:E43" xr:uid="{10712697-C73D-493D-ADAF-2AB0199B4DD2}">
      <formula1>E8&gt;=$I$2</formula1>
    </dataValidation>
    <dataValidation type="custom" allowBlank="1" showInputMessage="1" showErrorMessage="1" errorTitle="Dépenses budgétées" error="Attention :_x000a_Le montant des dépenses budgétées est supérieur à la osmme des montants maximals autorisés" sqref="B63:B66 B12:B16" xr:uid="{E8771BBF-7DA2-455F-AECD-09A48067BBFE}">
      <formula1>#REF!&lt;$B$12</formula1>
    </dataValidation>
    <dataValidation type="custom" allowBlank="1" showInputMessage="1" showErrorMessage="1" errorTitle="Dépenses &quot;Mobilier&quot;" error="Attention :_x000a_Le montant des dépenses budgétées est supérieur à la osmme des montants maximals autorisés" sqref="D60:D62 D67 D26:D30" xr:uid="{9ABEFD15-84B9-42A2-8E3C-2C485D7DA8C7}">
      <formula1>SUM($D$26:$D$26)&lt;=$B$31</formula1>
    </dataValidation>
  </dataValidations>
  <pageMargins left="0" right="0" top="0" bottom="0" header="0.78740157480314965" footer="0.78740157480314965"/>
  <pageSetup paperSize="9" orientation="landscape" useFirstPageNumber="1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D0DCE-C8C8-45AE-8BB5-F537F16C5072}">
  <dimension ref="A1:I72"/>
  <sheetViews>
    <sheetView zoomScaleNormal="100" workbookViewId="0">
      <pane ySplit="5" topLeftCell="A6" activePane="bottomLeft" state="frozen"/>
      <selection sqref="A1:H73"/>
      <selection pane="bottomLeft" activeCell="D8" sqref="D8"/>
    </sheetView>
  </sheetViews>
  <sheetFormatPr baseColWidth="10" defaultColWidth="11.5703125" defaultRowHeight="12.75" x14ac:dyDescent="0.2"/>
  <cols>
    <col min="1" max="1" width="35.85546875" style="2" customWidth="1"/>
    <col min="2" max="2" width="22.140625" style="6" customWidth="1"/>
    <col min="3" max="3" width="12.7109375" style="2" customWidth="1"/>
    <col min="4" max="4" width="16.42578125" style="2" customWidth="1"/>
    <col min="5" max="5" width="13.5703125" style="3" bestFit="1" customWidth="1"/>
    <col min="6" max="6" width="12.28515625" style="4" customWidth="1"/>
    <col min="7" max="7" width="13.28515625" style="2" customWidth="1"/>
    <col min="8" max="8" width="12.85546875" style="4" bestFit="1" customWidth="1"/>
    <col min="9" max="9" width="9.85546875" style="2" hidden="1" customWidth="1"/>
    <col min="10" max="16384" width="11.5703125" style="2"/>
  </cols>
  <sheetData>
    <row r="1" spans="1:9" ht="13.5" thickBot="1" x14ac:dyDescent="0.25">
      <c r="A1" s="142" t="s">
        <v>63</v>
      </c>
      <c r="B1" s="143"/>
      <c r="C1" s="143"/>
      <c r="D1" s="143"/>
      <c r="E1" s="143"/>
      <c r="F1" s="143"/>
      <c r="G1" s="143"/>
      <c r="H1" s="24" t="s">
        <v>7</v>
      </c>
    </row>
    <row r="2" spans="1:9" ht="13.5" thickBot="1" x14ac:dyDescent="0.25">
      <c r="A2" s="22" t="s">
        <v>10</v>
      </c>
      <c r="B2" s="89">
        <f>'Fiche n° 1'!B2</f>
        <v>0</v>
      </c>
      <c r="C2" s="18"/>
      <c r="D2" s="18"/>
      <c r="E2" s="18"/>
      <c r="F2" s="18"/>
      <c r="G2" s="18"/>
      <c r="H2" s="25">
        <v>45250</v>
      </c>
      <c r="I2" s="25">
        <v>44562</v>
      </c>
    </row>
    <row r="3" spans="1:9" ht="13.5" thickBot="1" x14ac:dyDescent="0.25">
      <c r="A3" s="23" t="s">
        <v>29</v>
      </c>
      <c r="B3" s="102" t="s">
        <v>62</v>
      </c>
      <c r="C3" s="110">
        <f>'Fiche n° 1'!C3</f>
        <v>0</v>
      </c>
      <c r="D3" s="19"/>
      <c r="E3" s="19"/>
      <c r="F3" s="19"/>
      <c r="G3" s="19"/>
      <c r="H3" s="66"/>
    </row>
    <row r="4" spans="1:9" ht="15" x14ac:dyDescent="0.2">
      <c r="A4" s="136" t="s">
        <v>9</v>
      </c>
      <c r="B4" s="137"/>
      <c r="C4" s="137"/>
      <c r="D4" s="137"/>
      <c r="E4" s="137"/>
      <c r="F4" s="137"/>
      <c r="G4" s="137"/>
      <c r="H4" s="138"/>
    </row>
    <row r="5" spans="1:9" s="1" customFormat="1" ht="51" x14ac:dyDescent="0.2">
      <c r="A5" s="67" t="s">
        <v>5</v>
      </c>
      <c r="B5" s="68" t="s">
        <v>6</v>
      </c>
      <c r="C5" s="69" t="s">
        <v>0</v>
      </c>
      <c r="D5" s="69" t="s">
        <v>4</v>
      </c>
      <c r="E5" s="70" t="s">
        <v>2</v>
      </c>
      <c r="F5" s="69" t="s">
        <v>1</v>
      </c>
      <c r="G5" s="70" t="s">
        <v>3</v>
      </c>
      <c r="H5" s="71" t="s">
        <v>8</v>
      </c>
    </row>
    <row r="6" spans="1:9" s="1" customFormat="1" ht="13.5" thickBot="1" x14ac:dyDescent="0.25">
      <c r="A6" s="56" t="s">
        <v>90</v>
      </c>
      <c r="B6" s="53"/>
      <c r="C6" s="54"/>
      <c r="D6" s="54"/>
      <c r="E6" s="55"/>
      <c r="F6" s="54"/>
      <c r="G6" s="55"/>
      <c r="H6" s="72"/>
    </row>
    <row r="7" spans="1:9" s="1" customFormat="1" ht="30" customHeight="1" thickBot="1" x14ac:dyDescent="0.25">
      <c r="A7" s="88"/>
      <c r="B7" s="53"/>
      <c r="C7" s="54"/>
      <c r="D7" s="54"/>
      <c r="E7" s="55"/>
      <c r="F7" s="54"/>
      <c r="G7" s="55"/>
      <c r="H7" s="72"/>
    </row>
    <row r="8" spans="1:9" ht="25.5" x14ac:dyDescent="0.2">
      <c r="A8" s="17" t="s">
        <v>49</v>
      </c>
      <c r="B8" s="8"/>
      <c r="C8" s="46"/>
      <c r="D8" s="20"/>
      <c r="E8" s="20"/>
      <c r="F8" s="50"/>
      <c r="G8" s="20"/>
      <c r="H8" s="9"/>
    </row>
    <row r="9" spans="1:9" x14ac:dyDescent="0.2">
      <c r="A9" s="65" t="s">
        <v>17</v>
      </c>
      <c r="B9" s="5"/>
      <c r="C9" s="47"/>
      <c r="D9" s="27"/>
      <c r="E9" s="28"/>
      <c r="F9" s="45"/>
      <c r="G9" s="21"/>
      <c r="H9" s="30"/>
    </row>
    <row r="10" spans="1:9" ht="25.5" x14ac:dyDescent="0.2">
      <c r="A10" s="126" t="s">
        <v>50</v>
      </c>
      <c r="B10" s="5"/>
      <c r="C10" s="47"/>
      <c r="D10" s="123"/>
      <c r="E10" s="124"/>
      <c r="F10" s="45"/>
      <c r="G10" s="21"/>
      <c r="H10" s="125"/>
    </row>
    <row r="11" spans="1:9" ht="25.5" x14ac:dyDescent="0.2">
      <c r="A11" s="65" t="s">
        <v>51</v>
      </c>
      <c r="B11" s="5"/>
      <c r="C11" s="47"/>
      <c r="D11" s="27"/>
      <c r="E11" s="28"/>
      <c r="F11" s="45"/>
      <c r="G11" s="21"/>
      <c r="H11" s="30"/>
    </row>
    <row r="12" spans="1:9" x14ac:dyDescent="0.2">
      <c r="A12" s="11" t="s">
        <v>15</v>
      </c>
      <c r="B12" s="12">
        <f>SUM(B8:B11)</f>
        <v>0</v>
      </c>
      <c r="C12" s="13"/>
      <c r="D12" s="73">
        <f>SUM(D9:D11)</f>
        <v>0</v>
      </c>
      <c r="E12" s="14"/>
      <c r="F12" s="13"/>
      <c r="G12" s="14"/>
      <c r="H12" s="108">
        <f>SUM(H9:H11)</f>
        <v>0</v>
      </c>
    </row>
    <row r="13" spans="1:9" x14ac:dyDescent="0.2">
      <c r="A13" s="7" t="s">
        <v>52</v>
      </c>
      <c r="B13" s="8"/>
      <c r="C13" s="46"/>
      <c r="D13" s="20"/>
      <c r="E13" s="20"/>
      <c r="F13" s="50"/>
      <c r="G13" s="20"/>
      <c r="H13" s="9"/>
    </row>
    <row r="14" spans="1:9" x14ac:dyDescent="0.2">
      <c r="A14" s="65" t="s">
        <v>17</v>
      </c>
      <c r="B14" s="5"/>
      <c r="C14" s="47"/>
      <c r="D14" s="27"/>
      <c r="E14" s="28"/>
      <c r="F14" s="45"/>
      <c r="G14" s="21"/>
      <c r="H14" s="30"/>
    </row>
    <row r="15" spans="1:9" x14ac:dyDescent="0.2">
      <c r="A15" s="65" t="s">
        <v>18</v>
      </c>
      <c r="B15" s="5"/>
      <c r="C15" s="47"/>
      <c r="D15" s="27"/>
      <c r="E15" s="28"/>
      <c r="F15" s="45"/>
      <c r="G15" s="21"/>
      <c r="H15" s="30"/>
    </row>
    <row r="16" spans="1:9" ht="25.5" x14ac:dyDescent="0.2">
      <c r="A16" s="65" t="s">
        <v>64</v>
      </c>
      <c r="B16" s="5"/>
      <c r="C16" s="47"/>
      <c r="D16" s="123"/>
      <c r="E16" s="124"/>
      <c r="F16" s="45"/>
      <c r="G16" s="21"/>
      <c r="H16" s="125"/>
    </row>
    <row r="17" spans="1:8" ht="25.5" x14ac:dyDescent="0.2">
      <c r="A17" s="65" t="s">
        <v>50</v>
      </c>
      <c r="B17" s="5"/>
      <c r="C17" s="47"/>
      <c r="D17" s="27"/>
      <c r="E17" s="28"/>
      <c r="F17" s="45"/>
      <c r="G17" s="21"/>
      <c r="H17" s="30"/>
    </row>
    <row r="18" spans="1:8" ht="25.5" x14ac:dyDescent="0.2">
      <c r="A18" s="65" t="s">
        <v>51</v>
      </c>
      <c r="B18" s="42"/>
      <c r="C18" s="47"/>
      <c r="D18" s="27"/>
      <c r="E18" s="28"/>
      <c r="F18" s="45"/>
      <c r="G18" s="21"/>
      <c r="H18" s="30"/>
    </row>
    <row r="19" spans="1:8" x14ac:dyDescent="0.2">
      <c r="A19" s="31" t="s">
        <v>16</v>
      </c>
      <c r="B19" s="32">
        <f>SUM(B17:B17)</f>
        <v>0</v>
      </c>
      <c r="C19" s="33"/>
      <c r="D19" s="73">
        <f>SUM(D14:D18)</f>
        <v>0</v>
      </c>
      <c r="E19" s="34"/>
      <c r="F19" s="33"/>
      <c r="G19" s="34"/>
      <c r="H19" s="107">
        <f>SUM(H14:H18)</f>
        <v>0</v>
      </c>
    </row>
    <row r="20" spans="1:8" x14ac:dyDescent="0.2">
      <c r="A20" s="17" t="s">
        <v>22</v>
      </c>
      <c r="B20" s="8"/>
      <c r="C20" s="46"/>
      <c r="D20" s="20"/>
      <c r="E20" s="20"/>
      <c r="F20" s="50"/>
      <c r="G20" s="20"/>
      <c r="H20" s="16"/>
    </row>
    <row r="21" spans="1:8" x14ac:dyDescent="0.2">
      <c r="A21" s="65" t="s">
        <v>17</v>
      </c>
      <c r="B21" s="5"/>
      <c r="C21" s="47"/>
      <c r="D21" s="123"/>
      <c r="E21" s="124"/>
      <c r="F21" s="45"/>
      <c r="G21" s="21"/>
      <c r="H21" s="125"/>
    </row>
    <row r="22" spans="1:8" x14ac:dyDescent="0.2">
      <c r="A22" s="65" t="s">
        <v>65</v>
      </c>
      <c r="B22" s="5"/>
      <c r="C22" s="47"/>
      <c r="D22" s="123"/>
      <c r="E22" s="124"/>
      <c r="F22" s="45"/>
      <c r="G22" s="21"/>
      <c r="H22" s="125"/>
    </row>
    <row r="23" spans="1:8" ht="25.5" x14ac:dyDescent="0.2">
      <c r="A23" s="65" t="s">
        <v>50</v>
      </c>
      <c r="B23" s="5"/>
      <c r="C23" s="47"/>
      <c r="D23" s="123"/>
      <c r="E23" s="124"/>
      <c r="F23" s="45"/>
      <c r="G23" s="21"/>
      <c r="H23" s="125"/>
    </row>
    <row r="24" spans="1:8" ht="25.5" x14ac:dyDescent="0.2">
      <c r="A24" s="57" t="s">
        <v>51</v>
      </c>
      <c r="B24" s="42"/>
      <c r="C24" s="47"/>
      <c r="D24" s="27"/>
      <c r="E24" s="28"/>
      <c r="F24" s="45"/>
      <c r="G24" s="21"/>
      <c r="H24" s="64"/>
    </row>
    <row r="25" spans="1:8" x14ac:dyDescent="0.2">
      <c r="A25" s="31" t="s">
        <v>15</v>
      </c>
      <c r="B25" s="32" t="s">
        <v>12</v>
      </c>
      <c r="C25" s="33"/>
      <c r="D25" s="74">
        <f>SUM(D21:D24)</f>
        <v>0</v>
      </c>
      <c r="E25" s="34"/>
      <c r="F25" s="33"/>
      <c r="G25" s="34"/>
      <c r="H25" s="108">
        <f>SUM(H24)</f>
        <v>0</v>
      </c>
    </row>
    <row r="26" spans="1:8" x14ac:dyDescent="0.2">
      <c r="A26" s="7" t="s">
        <v>19</v>
      </c>
      <c r="B26" s="8"/>
      <c r="C26" s="46"/>
      <c r="D26" s="20"/>
      <c r="E26" s="20"/>
      <c r="F26" s="50"/>
      <c r="G26" s="20"/>
      <c r="H26" s="9"/>
    </row>
    <row r="27" spans="1:8" x14ac:dyDescent="0.2">
      <c r="A27" s="10" t="s">
        <v>17</v>
      </c>
      <c r="B27" s="26"/>
      <c r="C27" s="49"/>
      <c r="D27" s="60"/>
      <c r="E27" s="28"/>
      <c r="F27" s="52"/>
      <c r="G27" s="29"/>
      <c r="H27" s="30"/>
    </row>
    <row r="28" spans="1:8" x14ac:dyDescent="0.2">
      <c r="A28" s="10" t="s">
        <v>19</v>
      </c>
      <c r="B28" s="127"/>
      <c r="C28" s="128"/>
      <c r="D28" s="129"/>
      <c r="E28" s="124"/>
      <c r="F28" s="130"/>
      <c r="G28" s="131"/>
      <c r="H28" s="125"/>
    </row>
    <row r="29" spans="1:8" ht="25.5" x14ac:dyDescent="0.2">
      <c r="A29" s="65" t="s">
        <v>50</v>
      </c>
      <c r="B29" s="127"/>
      <c r="C29" s="128"/>
      <c r="D29" s="129"/>
      <c r="E29" s="124"/>
      <c r="F29" s="130"/>
      <c r="G29" s="131"/>
      <c r="H29" s="125"/>
    </row>
    <row r="30" spans="1:8" ht="25.5" x14ac:dyDescent="0.2">
      <c r="A30" s="65" t="s">
        <v>51</v>
      </c>
      <c r="B30" s="26"/>
      <c r="C30" s="49"/>
      <c r="D30" s="60"/>
      <c r="E30" s="28"/>
      <c r="F30" s="52"/>
      <c r="G30" s="29"/>
      <c r="H30" s="30"/>
    </row>
    <row r="31" spans="1:8" x14ac:dyDescent="0.2">
      <c r="A31" s="31" t="s">
        <v>15</v>
      </c>
      <c r="B31" s="32" t="str">
        <f>$B$25</f>
        <v>€</v>
      </c>
      <c r="C31" s="33"/>
      <c r="D31" s="59">
        <f>SUM(D27:D30)</f>
        <v>0</v>
      </c>
      <c r="E31" s="34"/>
      <c r="F31" s="33"/>
      <c r="G31" s="34"/>
      <c r="H31" s="108">
        <f>SUM(H27:H30)</f>
        <v>0</v>
      </c>
    </row>
    <row r="32" spans="1:8" x14ac:dyDescent="0.2">
      <c r="A32" s="15" t="s">
        <v>14</v>
      </c>
      <c r="B32" s="8"/>
      <c r="C32" s="46"/>
      <c r="D32" s="20"/>
      <c r="E32" s="20"/>
      <c r="F32" s="50"/>
      <c r="G32" s="20"/>
      <c r="H32" s="9"/>
    </row>
    <row r="33" spans="1:8" x14ac:dyDescent="0.2">
      <c r="A33" s="10" t="s">
        <v>17</v>
      </c>
      <c r="B33" s="5"/>
      <c r="C33" s="47"/>
      <c r="D33" s="27"/>
      <c r="E33" s="28"/>
      <c r="F33" s="45"/>
      <c r="G33" s="21"/>
      <c r="H33" s="105"/>
    </row>
    <row r="34" spans="1:8" x14ac:dyDescent="0.2">
      <c r="A34" s="10" t="s">
        <v>53</v>
      </c>
      <c r="B34" s="5"/>
      <c r="C34" s="47"/>
      <c r="D34" s="123"/>
      <c r="E34" s="124"/>
      <c r="F34" s="45"/>
      <c r="G34" s="21"/>
      <c r="H34" s="105"/>
    </row>
    <row r="35" spans="1:8" ht="25.5" x14ac:dyDescent="0.2">
      <c r="A35" s="65" t="s">
        <v>54</v>
      </c>
      <c r="B35" s="5"/>
      <c r="C35" s="47"/>
      <c r="D35" s="123"/>
      <c r="E35" s="124"/>
      <c r="F35" s="45"/>
      <c r="G35" s="21"/>
      <c r="H35" s="105"/>
    </row>
    <row r="36" spans="1:8" ht="25.5" x14ac:dyDescent="0.2">
      <c r="A36" s="65" t="s">
        <v>50</v>
      </c>
      <c r="B36" s="5"/>
      <c r="C36" s="47"/>
      <c r="D36" s="27"/>
      <c r="E36" s="28"/>
      <c r="F36" s="45"/>
      <c r="G36" s="21"/>
      <c r="H36" s="105"/>
    </row>
    <row r="37" spans="1:8" ht="25.5" x14ac:dyDescent="0.2">
      <c r="A37" s="65" t="s">
        <v>51</v>
      </c>
      <c r="B37" s="26"/>
      <c r="C37" s="49"/>
      <c r="D37" s="27"/>
      <c r="E37" s="28"/>
      <c r="F37" s="45"/>
      <c r="G37" s="21"/>
      <c r="H37" s="76"/>
    </row>
    <row r="38" spans="1:8" x14ac:dyDescent="0.2">
      <c r="A38" s="77" t="s">
        <v>15</v>
      </c>
      <c r="B38" s="78" t="str">
        <f>$B$25</f>
        <v>€</v>
      </c>
      <c r="C38" s="79"/>
      <c r="D38" s="59">
        <f>SUM(D33:D37)</f>
        <v>0</v>
      </c>
      <c r="E38" s="80"/>
      <c r="F38" s="79"/>
      <c r="G38" s="80"/>
      <c r="H38" s="108">
        <f>SUM(H33:H37)</f>
        <v>0</v>
      </c>
    </row>
    <row r="39" spans="1:8" x14ac:dyDescent="0.2">
      <c r="A39" s="17" t="s">
        <v>66</v>
      </c>
      <c r="B39" s="8"/>
      <c r="C39" s="46"/>
      <c r="D39" s="20"/>
      <c r="E39" s="20"/>
      <c r="F39" s="50"/>
      <c r="G39" s="20"/>
      <c r="H39" s="9"/>
    </row>
    <row r="40" spans="1:8" ht="25.5" x14ac:dyDescent="0.2">
      <c r="A40" s="65" t="s">
        <v>67</v>
      </c>
      <c r="B40" s="5"/>
      <c r="C40" s="47"/>
      <c r="D40" s="27"/>
      <c r="E40" s="28"/>
      <c r="F40" s="45"/>
      <c r="G40" s="21"/>
      <c r="H40" s="30"/>
    </row>
    <row r="41" spans="1:8" x14ac:dyDescent="0.2">
      <c r="A41" s="77" t="s">
        <v>15</v>
      </c>
      <c r="B41" s="78" t="str">
        <f>$B$25</f>
        <v>€</v>
      </c>
      <c r="C41" s="79"/>
      <c r="D41" s="59">
        <f>SUM(D40)</f>
        <v>0</v>
      </c>
      <c r="E41" s="80"/>
      <c r="F41" s="79"/>
      <c r="G41" s="80"/>
      <c r="H41" s="108">
        <f>SUM(H36:H40)</f>
        <v>0</v>
      </c>
    </row>
    <row r="42" spans="1:8" ht="25.5" x14ac:dyDescent="0.2">
      <c r="A42" s="17" t="s">
        <v>59</v>
      </c>
      <c r="B42" s="8"/>
      <c r="C42" s="46"/>
      <c r="D42" s="20"/>
      <c r="E42" s="20"/>
      <c r="F42" s="50"/>
      <c r="G42" s="20"/>
      <c r="H42" s="9"/>
    </row>
    <row r="43" spans="1:8" x14ac:dyDescent="0.2">
      <c r="A43" s="65" t="s">
        <v>59</v>
      </c>
      <c r="B43" s="5"/>
      <c r="C43" s="47"/>
      <c r="D43" s="27"/>
      <c r="E43" s="28"/>
      <c r="F43" s="45"/>
      <c r="G43" s="21"/>
      <c r="H43" s="30"/>
    </row>
    <row r="44" spans="1:8" x14ac:dyDescent="0.2">
      <c r="A44" s="77" t="s">
        <v>15</v>
      </c>
      <c r="B44" s="78" t="str">
        <f>$B$25</f>
        <v>€</v>
      </c>
      <c r="C44" s="79"/>
      <c r="D44" s="59">
        <f>SUM(D43)</f>
        <v>0</v>
      </c>
      <c r="E44" s="80"/>
      <c r="F44" s="79"/>
      <c r="G44" s="80"/>
      <c r="H44" s="108">
        <f>SUM(H39:H43)</f>
        <v>0</v>
      </c>
    </row>
    <row r="45" spans="1:8" x14ac:dyDescent="0.2">
      <c r="A45" s="15" t="s">
        <v>20</v>
      </c>
      <c r="B45" s="8"/>
      <c r="C45" s="46"/>
      <c r="D45" s="20"/>
      <c r="E45" s="20"/>
      <c r="F45" s="50"/>
      <c r="G45" s="20"/>
      <c r="H45" s="9"/>
    </row>
    <row r="46" spans="1:8" x14ac:dyDescent="0.2">
      <c r="A46" s="65" t="s">
        <v>17</v>
      </c>
      <c r="B46" s="5"/>
      <c r="C46" s="47"/>
      <c r="D46" s="27"/>
      <c r="E46" s="28"/>
      <c r="F46" s="45"/>
      <c r="G46" s="21"/>
      <c r="H46" s="105"/>
    </row>
    <row r="47" spans="1:8" x14ac:dyDescent="0.2">
      <c r="A47" s="65" t="s">
        <v>68</v>
      </c>
      <c r="B47" s="5"/>
      <c r="C47" s="47"/>
      <c r="D47" s="27"/>
      <c r="E47" s="28"/>
      <c r="F47" s="45"/>
      <c r="G47" s="21"/>
      <c r="H47" s="105"/>
    </row>
    <row r="48" spans="1:8" x14ac:dyDescent="0.2">
      <c r="A48" s="65" t="s">
        <v>55</v>
      </c>
      <c r="B48" s="5"/>
      <c r="C48" s="47"/>
      <c r="D48" s="27"/>
      <c r="E48" s="28"/>
      <c r="F48" s="45"/>
      <c r="G48" s="21"/>
      <c r="H48" s="105"/>
    </row>
    <row r="49" spans="1:8" x14ac:dyDescent="0.2">
      <c r="A49" s="65" t="s">
        <v>56</v>
      </c>
      <c r="B49" s="5"/>
      <c r="C49" s="47"/>
      <c r="D49" s="123"/>
      <c r="E49" s="124"/>
      <c r="F49" s="45"/>
      <c r="G49" s="21"/>
      <c r="H49" s="105"/>
    </row>
    <row r="50" spans="1:8" x14ac:dyDescent="0.2">
      <c r="A50" s="65" t="s">
        <v>21</v>
      </c>
      <c r="B50" s="5"/>
      <c r="C50" s="47"/>
      <c r="D50" s="123"/>
      <c r="E50" s="124"/>
      <c r="F50" s="45"/>
      <c r="G50" s="21"/>
      <c r="H50" s="105"/>
    </row>
    <row r="51" spans="1:8" ht="25.5" x14ac:dyDescent="0.2">
      <c r="A51" s="65" t="s">
        <v>50</v>
      </c>
      <c r="B51" s="5"/>
      <c r="C51" s="47"/>
      <c r="D51" s="27"/>
      <c r="E51" s="28"/>
      <c r="F51" s="45"/>
      <c r="G51" s="21"/>
      <c r="H51" s="105"/>
    </row>
    <row r="52" spans="1:8" ht="25.5" x14ac:dyDescent="0.2">
      <c r="A52" s="65" t="s">
        <v>51</v>
      </c>
      <c r="B52" s="26"/>
      <c r="C52" s="47"/>
      <c r="D52" s="27"/>
      <c r="E52" s="28"/>
      <c r="F52" s="45"/>
      <c r="G52" s="21"/>
      <c r="H52" s="76"/>
    </row>
    <row r="53" spans="1:8" x14ac:dyDescent="0.2">
      <c r="A53" s="77" t="s">
        <v>15</v>
      </c>
      <c r="B53" s="78" t="str">
        <f>$B$25</f>
        <v>€</v>
      </c>
      <c r="C53" s="79"/>
      <c r="D53" s="59">
        <f>SUM(D46:D52)</f>
        <v>0</v>
      </c>
      <c r="E53" s="80"/>
      <c r="F53" s="79"/>
      <c r="G53" s="80"/>
      <c r="H53" s="108">
        <f>SUM(H46:H52)</f>
        <v>0</v>
      </c>
    </row>
    <row r="54" spans="1:8" x14ac:dyDescent="0.2">
      <c r="A54" s="15" t="s">
        <v>23</v>
      </c>
      <c r="B54" s="8"/>
      <c r="C54" s="48"/>
      <c r="D54" s="8"/>
      <c r="E54" s="8"/>
      <c r="F54" s="51"/>
      <c r="G54" s="8"/>
      <c r="H54" s="9"/>
    </row>
    <row r="55" spans="1:8" x14ac:dyDescent="0.2">
      <c r="A55" s="75" t="s">
        <v>17</v>
      </c>
      <c r="B55" s="5"/>
      <c r="C55" s="49"/>
      <c r="D55" s="27"/>
      <c r="E55" s="28"/>
      <c r="F55" s="52"/>
      <c r="G55" s="29"/>
      <c r="H55" s="105"/>
    </row>
    <row r="56" spans="1:8" x14ac:dyDescent="0.2">
      <c r="A56" s="10" t="s">
        <v>23</v>
      </c>
      <c r="B56" s="5"/>
      <c r="C56" s="128"/>
      <c r="D56" s="123"/>
      <c r="E56" s="124"/>
      <c r="F56" s="130"/>
      <c r="G56" s="131"/>
      <c r="H56" s="105"/>
    </row>
    <row r="57" spans="1:8" ht="25.5" x14ac:dyDescent="0.2">
      <c r="A57" s="65" t="s">
        <v>50</v>
      </c>
      <c r="B57" s="5"/>
      <c r="C57" s="128"/>
      <c r="D57" s="123"/>
      <c r="E57" s="124"/>
      <c r="F57" s="130"/>
      <c r="G57" s="131"/>
      <c r="H57" s="105"/>
    </row>
    <row r="58" spans="1:8" ht="25.5" x14ac:dyDescent="0.2">
      <c r="A58" s="65" t="s">
        <v>51</v>
      </c>
      <c r="B58" s="26"/>
      <c r="C58" s="49"/>
      <c r="D58" s="27"/>
      <c r="E58" s="28"/>
      <c r="F58" s="52"/>
      <c r="G58" s="29"/>
      <c r="H58" s="76"/>
    </row>
    <row r="59" spans="1:8" x14ac:dyDescent="0.2">
      <c r="A59" s="77" t="s">
        <v>15</v>
      </c>
      <c r="B59" s="78" t="str">
        <f>$B$25</f>
        <v>€</v>
      </c>
      <c r="C59" s="79"/>
      <c r="D59" s="59">
        <f>SUM(D55:D58)</f>
        <v>0</v>
      </c>
      <c r="E59" s="80"/>
      <c r="F59" s="79"/>
      <c r="G59" s="80"/>
      <c r="H59" s="108">
        <f>SUM(H55:H58)</f>
        <v>0</v>
      </c>
    </row>
    <row r="60" spans="1:8" x14ac:dyDescent="0.2">
      <c r="A60" s="7" t="s">
        <v>24</v>
      </c>
      <c r="B60" s="8">
        <v>1500</v>
      </c>
      <c r="C60" s="48"/>
      <c r="D60" s="8"/>
      <c r="E60" s="8"/>
      <c r="F60" s="51"/>
      <c r="G60" s="8"/>
      <c r="H60" s="9"/>
    </row>
    <row r="61" spans="1:8" ht="25.5" x14ac:dyDescent="0.2">
      <c r="A61" s="65" t="s">
        <v>57</v>
      </c>
      <c r="B61" s="26"/>
      <c r="C61" s="49"/>
      <c r="D61" s="60"/>
      <c r="E61" s="28"/>
      <c r="F61" s="52"/>
      <c r="G61" s="29"/>
      <c r="H61" s="76"/>
    </row>
    <row r="62" spans="1:8" x14ac:dyDescent="0.2">
      <c r="A62" s="10" t="s">
        <v>58</v>
      </c>
      <c r="B62" s="26"/>
      <c r="C62" s="49"/>
      <c r="D62" s="60"/>
      <c r="E62" s="28"/>
      <c r="F62" s="52"/>
      <c r="G62" s="29"/>
      <c r="H62" s="76"/>
    </row>
    <row r="63" spans="1:8" x14ac:dyDescent="0.2">
      <c r="A63" s="10" t="s">
        <v>25</v>
      </c>
      <c r="B63" s="26"/>
      <c r="C63" s="49"/>
      <c r="D63" s="27"/>
      <c r="E63" s="28"/>
      <c r="F63" s="52"/>
      <c r="G63" s="29"/>
      <c r="H63" s="76"/>
    </row>
    <row r="64" spans="1:8" x14ac:dyDescent="0.2">
      <c r="A64" s="10" t="s">
        <v>26</v>
      </c>
      <c r="B64" s="26"/>
      <c r="C64" s="49"/>
      <c r="D64" s="27"/>
      <c r="E64" s="28"/>
      <c r="F64" s="52"/>
      <c r="G64" s="29"/>
      <c r="H64" s="76"/>
    </row>
    <row r="65" spans="1:8" x14ac:dyDescent="0.2">
      <c r="A65" s="10" t="s">
        <v>27</v>
      </c>
      <c r="B65" s="26"/>
      <c r="C65" s="49"/>
      <c r="D65" s="27"/>
      <c r="E65" s="28"/>
      <c r="F65" s="52"/>
      <c r="G65" s="29"/>
      <c r="H65" s="76"/>
    </row>
    <row r="66" spans="1:8" ht="25.5" x14ac:dyDescent="0.2">
      <c r="A66" s="65" t="s">
        <v>50</v>
      </c>
      <c r="B66" s="61"/>
      <c r="C66" s="62"/>
      <c r="D66" s="106"/>
      <c r="E66" s="28"/>
      <c r="F66" s="52"/>
      <c r="G66" s="29"/>
      <c r="H66" s="63"/>
    </row>
    <row r="67" spans="1:8" ht="25.5" x14ac:dyDescent="0.2">
      <c r="A67" s="65" t="s">
        <v>51</v>
      </c>
      <c r="B67" s="82"/>
      <c r="C67" s="83"/>
      <c r="D67" s="84"/>
      <c r="E67" s="28"/>
      <c r="F67" s="52"/>
      <c r="G67" s="29"/>
      <c r="H67" s="85"/>
    </row>
    <row r="68" spans="1:8" x14ac:dyDescent="0.2">
      <c r="A68" s="77" t="s">
        <v>15</v>
      </c>
      <c r="B68" s="78"/>
      <c r="C68" s="79"/>
      <c r="D68" s="86">
        <f>SUM(D61:D67)</f>
        <v>0</v>
      </c>
      <c r="E68" s="80"/>
      <c r="F68" s="79"/>
      <c r="G68" s="80"/>
      <c r="H68" s="108">
        <f>SUM(H61:H67)</f>
        <v>0</v>
      </c>
    </row>
    <row r="69" spans="1:8" ht="38.25" x14ac:dyDescent="0.2">
      <c r="A69" s="100" t="s">
        <v>45</v>
      </c>
      <c r="B69" s="132" t="s">
        <v>69</v>
      </c>
      <c r="C69" s="79"/>
      <c r="D69" s="86">
        <f>D12+D19+D25+D31+D38+D53+D59+D68+D41+D44</f>
        <v>0</v>
      </c>
      <c r="E69" s="80"/>
      <c r="F69" s="79"/>
      <c r="G69" s="80"/>
      <c r="H69" s="81">
        <f>H12+H19+H25+H31+H38+H53+H59+H68</f>
        <v>0</v>
      </c>
    </row>
    <row r="70" spans="1:8" x14ac:dyDescent="0.2">
      <c r="A70" s="7" t="s">
        <v>30</v>
      </c>
      <c r="B70" s="78"/>
      <c r="C70" s="79"/>
      <c r="D70" s="86"/>
      <c r="E70" s="80"/>
      <c r="F70" s="79"/>
      <c r="G70" s="80"/>
      <c r="H70" s="81"/>
    </row>
    <row r="71" spans="1:8" ht="38.25" x14ac:dyDescent="0.2">
      <c r="A71" s="65" t="s">
        <v>60</v>
      </c>
      <c r="B71" s="133" t="s">
        <v>70</v>
      </c>
      <c r="C71" s="27"/>
      <c r="D71" s="27"/>
      <c r="E71" s="28"/>
      <c r="F71" s="52"/>
      <c r="G71" s="28"/>
      <c r="H71" s="85"/>
    </row>
    <row r="72" spans="1:8" x14ac:dyDescent="0.2">
      <c r="A72" s="58" t="s">
        <v>46</v>
      </c>
      <c r="B72" s="78"/>
      <c r="C72" s="79"/>
      <c r="D72" s="86">
        <f>D69+D71</f>
        <v>0</v>
      </c>
      <c r="E72" s="80"/>
      <c r="F72" s="79"/>
      <c r="G72" s="80"/>
      <c r="H72" s="108">
        <f>SUM(H71)</f>
        <v>0</v>
      </c>
    </row>
  </sheetData>
  <sheetProtection formatRows="0" insertRows="0" deleteRows="0"/>
  <dataConsolidate/>
  <mergeCells count="2">
    <mergeCell ref="A1:G1"/>
    <mergeCell ref="A4:H4"/>
  </mergeCells>
  <conditionalFormatting sqref="H12 H41 H44">
    <cfRule type="cellIs" dxfId="89" priority="10" stopIfTrue="1" operator="greaterThan">
      <formula>$B$8</formula>
    </cfRule>
  </conditionalFormatting>
  <conditionalFormatting sqref="H69:H70">
    <cfRule type="cellIs" dxfId="88" priority="9" stopIfTrue="1" operator="greaterThan">
      <formula>$B$17</formula>
    </cfRule>
  </conditionalFormatting>
  <conditionalFormatting sqref="H19">
    <cfRule type="cellIs" dxfId="87" priority="8" stopIfTrue="1" operator="greaterThan">
      <formula>$B$8</formula>
    </cfRule>
  </conditionalFormatting>
  <conditionalFormatting sqref="H25">
    <cfRule type="cellIs" dxfId="86" priority="7" stopIfTrue="1" operator="greaterThan">
      <formula>$B$8</formula>
    </cfRule>
  </conditionalFormatting>
  <conditionalFormatting sqref="H31">
    <cfRule type="cellIs" dxfId="85" priority="6" stopIfTrue="1" operator="greaterThan">
      <formula>$B$8</formula>
    </cfRule>
  </conditionalFormatting>
  <conditionalFormatting sqref="H38">
    <cfRule type="cellIs" dxfId="84" priority="5" stopIfTrue="1" operator="greaterThan">
      <formula>$B$8</formula>
    </cfRule>
  </conditionalFormatting>
  <conditionalFormatting sqref="H53">
    <cfRule type="cellIs" dxfId="83" priority="4" stopIfTrue="1" operator="greaterThan">
      <formula>$B$8</formula>
    </cfRule>
  </conditionalFormatting>
  <conditionalFormatting sqref="H59">
    <cfRule type="cellIs" dxfId="82" priority="3" stopIfTrue="1" operator="greaterThan">
      <formula>$B$8</formula>
    </cfRule>
  </conditionalFormatting>
  <conditionalFormatting sqref="H68">
    <cfRule type="cellIs" dxfId="81" priority="2" stopIfTrue="1" operator="greaterThan">
      <formula>$B$8</formula>
    </cfRule>
  </conditionalFormatting>
  <conditionalFormatting sqref="H72">
    <cfRule type="cellIs" dxfId="80" priority="1" stopIfTrue="1" operator="greaterThan">
      <formula>$B$8</formula>
    </cfRule>
  </conditionalFormatting>
  <dataValidations count="4">
    <dataValidation type="custom" allowBlank="1" showInputMessage="1" showErrorMessage="1" errorTitle="Date Facture" error="La date de la facture ne peut pas être antérieure au 01/01/2022" sqref="E26:E30 E54:E58 E32:E37 E45:E52 E14:E18 E8:E11 E71 E60:E67 E20:E24 E39:E40 E42:E43" xr:uid="{66C5648F-539F-4278-A677-AED7D76D8938}">
      <formula1>E8&gt;=$I$2</formula1>
    </dataValidation>
    <dataValidation type="custom" allowBlank="1" showInputMessage="1" showErrorMessage="1" sqref="D20:D24" xr:uid="{3EA91FCA-4972-499A-AB70-5FBEE1B92159}">
      <formula1>D20&lt;=B20</formula1>
    </dataValidation>
    <dataValidation type="custom" allowBlank="1" showInputMessage="1" showErrorMessage="1" errorTitle="Dépenses budgétées" error="Attention :_x000a_Le montant des dépenses budgétées est supérieur à la osmme des montants maximals autorisés" sqref="B63:B66 B12:B16" xr:uid="{79169348-6CF1-4459-BA72-264174A7E7B7}">
      <formula1>#REF!&lt;$B$12</formula1>
    </dataValidation>
    <dataValidation type="custom" allowBlank="1" showInputMessage="1" showErrorMessage="1" errorTitle="Dépenses &quot;Mobilier&quot;" error="Attention :_x000a_Le montant des dépenses budgétées est supérieur à la osmme des montants maximals autorisés" sqref="D60:D62 D67 D26:D30" xr:uid="{BC365576-B00D-4E39-8F6F-1C8A7DFBDB5B}">
      <formula1>SUM($D$26:$D$26)&lt;=$B$31</formula1>
    </dataValidation>
  </dataValidations>
  <pageMargins left="0" right="0" top="0" bottom="0" header="0.78740157480314965" footer="0.78740157480314965"/>
  <pageSetup paperSize="9" orientation="landscape" useFirstPageNumber="1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E2076-CFB0-4401-BD41-FEA0AE28EC6E}">
  <dimension ref="A1:I72"/>
  <sheetViews>
    <sheetView zoomScaleNormal="100" workbookViewId="0">
      <pane ySplit="5" topLeftCell="A6" activePane="bottomLeft" state="frozen"/>
      <selection sqref="A1:H73"/>
      <selection pane="bottomLeft" activeCell="C3" sqref="C3"/>
    </sheetView>
  </sheetViews>
  <sheetFormatPr baseColWidth="10" defaultColWidth="11.5703125" defaultRowHeight="12.75" x14ac:dyDescent="0.2"/>
  <cols>
    <col min="1" max="1" width="35.85546875" style="2" customWidth="1"/>
    <col min="2" max="2" width="22.140625" style="6" customWidth="1"/>
    <col min="3" max="3" width="12.7109375" style="2" customWidth="1"/>
    <col min="4" max="4" width="16.42578125" style="2" customWidth="1"/>
    <col min="5" max="5" width="13.5703125" style="3" bestFit="1" customWidth="1"/>
    <col min="6" max="6" width="12.28515625" style="4" customWidth="1"/>
    <col min="7" max="7" width="13.28515625" style="2" customWidth="1"/>
    <col min="8" max="8" width="12.85546875" style="4" bestFit="1" customWidth="1"/>
    <col min="9" max="9" width="9.85546875" style="2" hidden="1" customWidth="1"/>
    <col min="10" max="16384" width="11.5703125" style="2"/>
  </cols>
  <sheetData>
    <row r="1" spans="1:9" ht="13.5" thickBot="1" x14ac:dyDescent="0.25">
      <c r="A1" s="142" t="s">
        <v>63</v>
      </c>
      <c r="B1" s="143"/>
      <c r="C1" s="143"/>
      <c r="D1" s="143"/>
      <c r="E1" s="143"/>
      <c r="F1" s="143"/>
      <c r="G1" s="143"/>
      <c r="H1" s="24" t="s">
        <v>7</v>
      </c>
    </row>
    <row r="2" spans="1:9" ht="13.5" thickBot="1" x14ac:dyDescent="0.25">
      <c r="A2" s="22" t="s">
        <v>10</v>
      </c>
      <c r="B2" s="89">
        <f>'Fiche n° 1'!B2</f>
        <v>0</v>
      </c>
      <c r="C2" s="18"/>
      <c r="D2" s="18"/>
      <c r="E2" s="18"/>
      <c r="F2" s="18"/>
      <c r="G2" s="18"/>
      <c r="H2" s="25">
        <v>45250</v>
      </c>
      <c r="I2" s="25">
        <v>44562</v>
      </c>
    </row>
    <row r="3" spans="1:9" ht="13.5" thickBot="1" x14ac:dyDescent="0.25">
      <c r="A3" s="23" t="s">
        <v>29</v>
      </c>
      <c r="B3" s="102" t="s">
        <v>62</v>
      </c>
      <c r="C3" s="110">
        <f>'Fiche n° 1'!C3</f>
        <v>0</v>
      </c>
      <c r="D3" s="19"/>
      <c r="E3" s="19"/>
      <c r="F3" s="19"/>
      <c r="G3" s="19"/>
      <c r="H3" s="66"/>
    </row>
    <row r="4" spans="1:9" ht="15" x14ac:dyDescent="0.2">
      <c r="A4" s="136" t="s">
        <v>9</v>
      </c>
      <c r="B4" s="137"/>
      <c r="C4" s="137"/>
      <c r="D4" s="137"/>
      <c r="E4" s="137"/>
      <c r="F4" s="137"/>
      <c r="G4" s="137"/>
      <c r="H4" s="138"/>
    </row>
    <row r="5" spans="1:9" s="1" customFormat="1" ht="51" x14ac:dyDescent="0.2">
      <c r="A5" s="67" t="s">
        <v>5</v>
      </c>
      <c r="B5" s="68" t="s">
        <v>6</v>
      </c>
      <c r="C5" s="69" t="s">
        <v>0</v>
      </c>
      <c r="D5" s="69" t="s">
        <v>4</v>
      </c>
      <c r="E5" s="70" t="s">
        <v>2</v>
      </c>
      <c r="F5" s="69" t="s">
        <v>1</v>
      </c>
      <c r="G5" s="70" t="s">
        <v>3</v>
      </c>
      <c r="H5" s="71" t="s">
        <v>8</v>
      </c>
    </row>
    <row r="6" spans="1:9" s="1" customFormat="1" ht="13.5" thickBot="1" x14ac:dyDescent="0.25">
      <c r="A6" s="56" t="s">
        <v>89</v>
      </c>
      <c r="B6" s="53"/>
      <c r="C6" s="54"/>
      <c r="D6" s="54"/>
      <c r="E6" s="55"/>
      <c r="F6" s="54"/>
      <c r="G6" s="55"/>
      <c r="H6" s="72"/>
    </row>
    <row r="7" spans="1:9" s="1" customFormat="1" ht="30" customHeight="1" thickBot="1" x14ac:dyDescent="0.25">
      <c r="A7" s="88"/>
      <c r="B7" s="53"/>
      <c r="C7" s="54"/>
      <c r="D7" s="54"/>
      <c r="E7" s="55"/>
      <c r="F7" s="54"/>
      <c r="G7" s="55"/>
      <c r="H7" s="72"/>
    </row>
    <row r="8" spans="1:9" ht="25.5" x14ac:dyDescent="0.2">
      <c r="A8" s="17" t="s">
        <v>49</v>
      </c>
      <c r="B8" s="8"/>
      <c r="C8" s="46"/>
      <c r="D8" s="20"/>
      <c r="E8" s="20"/>
      <c r="F8" s="50"/>
      <c r="G8" s="20"/>
      <c r="H8" s="9"/>
    </row>
    <row r="9" spans="1:9" x14ac:dyDescent="0.2">
      <c r="A9" s="65" t="s">
        <v>17</v>
      </c>
      <c r="B9" s="5"/>
      <c r="C9" s="47"/>
      <c r="D9" s="27"/>
      <c r="E9" s="28"/>
      <c r="F9" s="45"/>
      <c r="G9" s="21"/>
      <c r="H9" s="30"/>
    </row>
    <row r="10" spans="1:9" ht="25.5" x14ac:dyDescent="0.2">
      <c r="A10" s="126" t="s">
        <v>50</v>
      </c>
      <c r="B10" s="5"/>
      <c r="C10" s="47"/>
      <c r="D10" s="123"/>
      <c r="E10" s="124"/>
      <c r="F10" s="45"/>
      <c r="G10" s="21"/>
      <c r="H10" s="125"/>
    </row>
    <row r="11" spans="1:9" ht="25.5" x14ac:dyDescent="0.2">
      <c r="A11" s="65" t="s">
        <v>51</v>
      </c>
      <c r="B11" s="5"/>
      <c r="C11" s="47"/>
      <c r="D11" s="27"/>
      <c r="E11" s="28"/>
      <c r="F11" s="45"/>
      <c r="G11" s="21"/>
      <c r="H11" s="30"/>
    </row>
    <row r="12" spans="1:9" x14ac:dyDescent="0.2">
      <c r="A12" s="11" t="s">
        <v>15</v>
      </c>
      <c r="B12" s="12">
        <f>SUM(B8:B11)</f>
        <v>0</v>
      </c>
      <c r="C12" s="13"/>
      <c r="D12" s="73">
        <f>SUM(D9:D11)</f>
        <v>0</v>
      </c>
      <c r="E12" s="14"/>
      <c r="F12" s="13"/>
      <c r="G12" s="14"/>
      <c r="H12" s="108">
        <f>SUM(H9:H11)</f>
        <v>0</v>
      </c>
    </row>
    <row r="13" spans="1:9" x14ac:dyDescent="0.2">
      <c r="A13" s="7" t="s">
        <v>52</v>
      </c>
      <c r="B13" s="8"/>
      <c r="C13" s="46"/>
      <c r="D13" s="20"/>
      <c r="E13" s="20"/>
      <c r="F13" s="50"/>
      <c r="G13" s="20"/>
      <c r="H13" s="9"/>
    </row>
    <row r="14" spans="1:9" x14ac:dyDescent="0.2">
      <c r="A14" s="65" t="s">
        <v>17</v>
      </c>
      <c r="B14" s="5"/>
      <c r="C14" s="47"/>
      <c r="D14" s="27"/>
      <c r="E14" s="28"/>
      <c r="F14" s="45"/>
      <c r="G14" s="21"/>
      <c r="H14" s="30"/>
    </row>
    <row r="15" spans="1:9" x14ac:dyDescent="0.2">
      <c r="A15" s="65" t="s">
        <v>18</v>
      </c>
      <c r="B15" s="5"/>
      <c r="C15" s="47"/>
      <c r="D15" s="27"/>
      <c r="E15" s="28"/>
      <c r="F15" s="45"/>
      <c r="G15" s="21"/>
      <c r="H15" s="30"/>
    </row>
    <row r="16" spans="1:9" ht="25.5" x14ac:dyDescent="0.2">
      <c r="A16" s="65" t="s">
        <v>64</v>
      </c>
      <c r="B16" s="5"/>
      <c r="C16" s="47"/>
      <c r="D16" s="123"/>
      <c r="E16" s="124"/>
      <c r="F16" s="45"/>
      <c r="G16" s="21"/>
      <c r="H16" s="125"/>
    </row>
    <row r="17" spans="1:8" ht="25.5" x14ac:dyDescent="0.2">
      <c r="A17" s="65" t="s">
        <v>50</v>
      </c>
      <c r="B17" s="5"/>
      <c r="C17" s="47"/>
      <c r="D17" s="27"/>
      <c r="E17" s="28"/>
      <c r="F17" s="45"/>
      <c r="G17" s="21"/>
      <c r="H17" s="30"/>
    </row>
    <row r="18" spans="1:8" ht="25.5" x14ac:dyDescent="0.2">
      <c r="A18" s="65" t="s">
        <v>51</v>
      </c>
      <c r="B18" s="42"/>
      <c r="C18" s="47"/>
      <c r="D18" s="27"/>
      <c r="E18" s="28"/>
      <c r="F18" s="45"/>
      <c r="G18" s="21"/>
      <c r="H18" s="30"/>
    </row>
    <row r="19" spans="1:8" x14ac:dyDescent="0.2">
      <c r="A19" s="31" t="s">
        <v>16</v>
      </c>
      <c r="B19" s="32">
        <f>SUM(B17:B17)</f>
        <v>0</v>
      </c>
      <c r="C19" s="33"/>
      <c r="D19" s="73">
        <f>SUM(D14:D18)</f>
        <v>0</v>
      </c>
      <c r="E19" s="34"/>
      <c r="F19" s="33"/>
      <c r="G19" s="34"/>
      <c r="H19" s="107">
        <f>SUM(H14:H18)</f>
        <v>0</v>
      </c>
    </row>
    <row r="20" spans="1:8" x14ac:dyDescent="0.2">
      <c r="A20" s="17" t="s">
        <v>22</v>
      </c>
      <c r="B20" s="8"/>
      <c r="C20" s="46"/>
      <c r="D20" s="20"/>
      <c r="E20" s="20"/>
      <c r="F20" s="50"/>
      <c r="G20" s="20"/>
      <c r="H20" s="16"/>
    </row>
    <row r="21" spans="1:8" x14ac:dyDescent="0.2">
      <c r="A21" s="65" t="s">
        <v>17</v>
      </c>
      <c r="B21" s="5"/>
      <c r="C21" s="47"/>
      <c r="D21" s="123"/>
      <c r="E21" s="124"/>
      <c r="F21" s="45"/>
      <c r="G21" s="21"/>
      <c r="H21" s="125"/>
    </row>
    <row r="22" spans="1:8" x14ac:dyDescent="0.2">
      <c r="A22" s="65" t="s">
        <v>65</v>
      </c>
      <c r="B22" s="5"/>
      <c r="C22" s="47"/>
      <c r="D22" s="123"/>
      <c r="E22" s="124"/>
      <c r="F22" s="45"/>
      <c r="G22" s="21"/>
      <c r="H22" s="125"/>
    </row>
    <row r="23" spans="1:8" ht="25.5" x14ac:dyDescent="0.2">
      <c r="A23" s="65" t="s">
        <v>50</v>
      </c>
      <c r="B23" s="5"/>
      <c r="C23" s="47"/>
      <c r="D23" s="123"/>
      <c r="E23" s="124"/>
      <c r="F23" s="45"/>
      <c r="G23" s="21"/>
      <c r="H23" s="125"/>
    </row>
    <row r="24" spans="1:8" ht="25.5" x14ac:dyDescent="0.2">
      <c r="A24" s="57" t="s">
        <v>51</v>
      </c>
      <c r="B24" s="42"/>
      <c r="C24" s="47"/>
      <c r="D24" s="27"/>
      <c r="E24" s="28"/>
      <c r="F24" s="45"/>
      <c r="G24" s="21"/>
      <c r="H24" s="64"/>
    </row>
    <row r="25" spans="1:8" x14ac:dyDescent="0.2">
      <c r="A25" s="31" t="s">
        <v>15</v>
      </c>
      <c r="B25" s="32" t="s">
        <v>12</v>
      </c>
      <c r="C25" s="33"/>
      <c r="D25" s="74">
        <f>SUM(D21:D24)</f>
        <v>0</v>
      </c>
      <c r="E25" s="34"/>
      <c r="F25" s="33"/>
      <c r="G25" s="34"/>
      <c r="H25" s="108">
        <f>SUM(H24)</f>
        <v>0</v>
      </c>
    </row>
    <row r="26" spans="1:8" x14ac:dyDescent="0.2">
      <c r="A26" s="7" t="s">
        <v>19</v>
      </c>
      <c r="B26" s="8"/>
      <c r="C26" s="46"/>
      <c r="D26" s="20"/>
      <c r="E26" s="20"/>
      <c r="F26" s="50"/>
      <c r="G26" s="20"/>
      <c r="H26" s="9"/>
    </row>
    <row r="27" spans="1:8" x14ac:dyDescent="0.2">
      <c r="A27" s="10" t="s">
        <v>17</v>
      </c>
      <c r="B27" s="26"/>
      <c r="C27" s="49"/>
      <c r="D27" s="60"/>
      <c r="E27" s="28"/>
      <c r="F27" s="52"/>
      <c r="G27" s="29"/>
      <c r="H27" s="30"/>
    </row>
    <row r="28" spans="1:8" x14ac:dyDescent="0.2">
      <c r="A28" s="10" t="s">
        <v>19</v>
      </c>
      <c r="B28" s="127"/>
      <c r="C28" s="128"/>
      <c r="D28" s="129"/>
      <c r="E28" s="124"/>
      <c r="F28" s="130"/>
      <c r="G28" s="131"/>
      <c r="H28" s="125"/>
    </row>
    <row r="29" spans="1:8" ht="25.5" x14ac:dyDescent="0.2">
      <c r="A29" s="65" t="s">
        <v>50</v>
      </c>
      <c r="B29" s="127"/>
      <c r="C29" s="128"/>
      <c r="D29" s="129"/>
      <c r="E29" s="124"/>
      <c r="F29" s="130"/>
      <c r="G29" s="131"/>
      <c r="H29" s="125"/>
    </row>
    <row r="30" spans="1:8" ht="25.5" x14ac:dyDescent="0.2">
      <c r="A30" s="65" t="s">
        <v>51</v>
      </c>
      <c r="B30" s="26"/>
      <c r="C30" s="49"/>
      <c r="D30" s="60"/>
      <c r="E30" s="28"/>
      <c r="F30" s="52"/>
      <c r="G30" s="29"/>
      <c r="H30" s="30"/>
    </row>
    <row r="31" spans="1:8" x14ac:dyDescent="0.2">
      <c r="A31" s="31" t="s">
        <v>15</v>
      </c>
      <c r="B31" s="32" t="str">
        <f>$B$25</f>
        <v>€</v>
      </c>
      <c r="C31" s="33"/>
      <c r="D31" s="59">
        <f>SUM(D27:D30)</f>
        <v>0</v>
      </c>
      <c r="E31" s="34"/>
      <c r="F31" s="33"/>
      <c r="G31" s="34"/>
      <c r="H31" s="108">
        <f>SUM(H27:H30)</f>
        <v>0</v>
      </c>
    </row>
    <row r="32" spans="1:8" x14ac:dyDescent="0.2">
      <c r="A32" s="15" t="s">
        <v>14</v>
      </c>
      <c r="B32" s="8"/>
      <c r="C32" s="46"/>
      <c r="D32" s="20"/>
      <c r="E32" s="20"/>
      <c r="F32" s="50"/>
      <c r="G32" s="20"/>
      <c r="H32" s="9"/>
    </row>
    <row r="33" spans="1:8" x14ac:dyDescent="0.2">
      <c r="A33" s="10" t="s">
        <v>17</v>
      </c>
      <c r="B33" s="5"/>
      <c r="C33" s="47"/>
      <c r="D33" s="27"/>
      <c r="E33" s="28"/>
      <c r="F33" s="45"/>
      <c r="G33" s="21"/>
      <c r="H33" s="105"/>
    </row>
    <row r="34" spans="1:8" x14ac:dyDescent="0.2">
      <c r="A34" s="10" t="s">
        <v>53</v>
      </c>
      <c r="B34" s="5"/>
      <c r="C34" s="47"/>
      <c r="D34" s="123"/>
      <c r="E34" s="124"/>
      <c r="F34" s="45"/>
      <c r="G34" s="21"/>
      <c r="H34" s="105"/>
    </row>
    <row r="35" spans="1:8" ht="25.5" x14ac:dyDescent="0.2">
      <c r="A35" s="65" t="s">
        <v>54</v>
      </c>
      <c r="B35" s="5"/>
      <c r="C35" s="47"/>
      <c r="D35" s="123"/>
      <c r="E35" s="124"/>
      <c r="F35" s="45"/>
      <c r="G35" s="21"/>
      <c r="H35" s="105"/>
    </row>
    <row r="36" spans="1:8" ht="25.5" x14ac:dyDescent="0.2">
      <c r="A36" s="65" t="s">
        <v>50</v>
      </c>
      <c r="B36" s="5"/>
      <c r="C36" s="47"/>
      <c r="D36" s="27"/>
      <c r="E36" s="28"/>
      <c r="F36" s="45"/>
      <c r="G36" s="21"/>
      <c r="H36" s="105"/>
    </row>
    <row r="37" spans="1:8" ht="25.5" x14ac:dyDescent="0.2">
      <c r="A37" s="65" t="s">
        <v>51</v>
      </c>
      <c r="B37" s="26"/>
      <c r="C37" s="49"/>
      <c r="D37" s="27"/>
      <c r="E37" s="28"/>
      <c r="F37" s="45"/>
      <c r="G37" s="21"/>
      <c r="H37" s="76"/>
    </row>
    <row r="38" spans="1:8" x14ac:dyDescent="0.2">
      <c r="A38" s="77" t="s">
        <v>15</v>
      </c>
      <c r="B38" s="78" t="str">
        <f>$B$25</f>
        <v>€</v>
      </c>
      <c r="C38" s="79"/>
      <c r="D38" s="59">
        <f>SUM(D33:D37)</f>
        <v>0</v>
      </c>
      <c r="E38" s="80"/>
      <c r="F38" s="79"/>
      <c r="G38" s="80"/>
      <c r="H38" s="108">
        <f>SUM(H33:H37)</f>
        <v>0</v>
      </c>
    </row>
    <row r="39" spans="1:8" x14ac:dyDescent="0.2">
      <c r="A39" s="17" t="s">
        <v>66</v>
      </c>
      <c r="B39" s="8"/>
      <c r="C39" s="46"/>
      <c r="D39" s="20"/>
      <c r="E39" s="20"/>
      <c r="F39" s="50"/>
      <c r="G39" s="20"/>
      <c r="H39" s="9"/>
    </row>
    <row r="40" spans="1:8" ht="25.5" x14ac:dyDescent="0.2">
      <c r="A40" s="65" t="s">
        <v>67</v>
      </c>
      <c r="B40" s="5"/>
      <c r="C40" s="47"/>
      <c r="D40" s="27"/>
      <c r="E40" s="28"/>
      <c r="F40" s="45"/>
      <c r="G40" s="21"/>
      <c r="H40" s="30"/>
    </row>
    <row r="41" spans="1:8" x14ac:dyDescent="0.2">
      <c r="A41" s="77" t="s">
        <v>15</v>
      </c>
      <c r="B41" s="78" t="str">
        <f>$B$25</f>
        <v>€</v>
      </c>
      <c r="C41" s="79"/>
      <c r="D41" s="59">
        <f>SUM(D40)</f>
        <v>0</v>
      </c>
      <c r="E41" s="80"/>
      <c r="F41" s="79"/>
      <c r="G41" s="80"/>
      <c r="H41" s="108">
        <f>SUM(H36:H40)</f>
        <v>0</v>
      </c>
    </row>
    <row r="42" spans="1:8" ht="25.5" x14ac:dyDescent="0.2">
      <c r="A42" s="17" t="s">
        <v>59</v>
      </c>
      <c r="B42" s="8"/>
      <c r="C42" s="46"/>
      <c r="D42" s="20"/>
      <c r="E42" s="20"/>
      <c r="F42" s="50"/>
      <c r="G42" s="20"/>
      <c r="H42" s="9"/>
    </row>
    <row r="43" spans="1:8" x14ac:dyDescent="0.2">
      <c r="A43" s="65" t="s">
        <v>59</v>
      </c>
      <c r="B43" s="5"/>
      <c r="C43" s="47"/>
      <c r="D43" s="27"/>
      <c r="E43" s="28"/>
      <c r="F43" s="45"/>
      <c r="G43" s="21"/>
      <c r="H43" s="30"/>
    </row>
    <row r="44" spans="1:8" x14ac:dyDescent="0.2">
      <c r="A44" s="77" t="s">
        <v>15</v>
      </c>
      <c r="B44" s="78" t="str">
        <f>$B$25</f>
        <v>€</v>
      </c>
      <c r="C44" s="79"/>
      <c r="D44" s="59">
        <f>SUM(D43)</f>
        <v>0</v>
      </c>
      <c r="E44" s="80"/>
      <c r="F44" s="79"/>
      <c r="G44" s="80"/>
      <c r="H44" s="108">
        <f>SUM(H39:H43)</f>
        <v>0</v>
      </c>
    </row>
    <row r="45" spans="1:8" x14ac:dyDescent="0.2">
      <c r="A45" s="15" t="s">
        <v>20</v>
      </c>
      <c r="B45" s="8"/>
      <c r="C45" s="46"/>
      <c r="D45" s="20"/>
      <c r="E45" s="20"/>
      <c r="F45" s="50"/>
      <c r="G45" s="20"/>
      <c r="H45" s="9"/>
    </row>
    <row r="46" spans="1:8" x14ac:dyDescent="0.2">
      <c r="A46" s="65" t="s">
        <v>17</v>
      </c>
      <c r="B46" s="5"/>
      <c r="C46" s="47"/>
      <c r="D46" s="27"/>
      <c r="E46" s="28"/>
      <c r="F46" s="45"/>
      <c r="G46" s="21"/>
      <c r="H46" s="105"/>
    </row>
    <row r="47" spans="1:8" x14ac:dyDescent="0.2">
      <c r="A47" s="65" t="s">
        <v>68</v>
      </c>
      <c r="B47" s="5"/>
      <c r="C47" s="47"/>
      <c r="D47" s="27"/>
      <c r="E47" s="28"/>
      <c r="F47" s="45"/>
      <c r="G47" s="21"/>
      <c r="H47" s="105"/>
    </row>
    <row r="48" spans="1:8" x14ac:dyDescent="0.2">
      <c r="A48" s="65" t="s">
        <v>55</v>
      </c>
      <c r="B48" s="5"/>
      <c r="C48" s="47"/>
      <c r="D48" s="27"/>
      <c r="E48" s="28"/>
      <c r="F48" s="45"/>
      <c r="G48" s="21"/>
      <c r="H48" s="105"/>
    </row>
    <row r="49" spans="1:8" x14ac:dyDescent="0.2">
      <c r="A49" s="65" t="s">
        <v>56</v>
      </c>
      <c r="B49" s="5"/>
      <c r="C49" s="47"/>
      <c r="D49" s="123"/>
      <c r="E49" s="124"/>
      <c r="F49" s="45"/>
      <c r="G49" s="21"/>
      <c r="H49" s="105"/>
    </row>
    <row r="50" spans="1:8" x14ac:dyDescent="0.2">
      <c r="A50" s="65" t="s">
        <v>21</v>
      </c>
      <c r="B50" s="5"/>
      <c r="C50" s="47"/>
      <c r="D50" s="123"/>
      <c r="E50" s="124"/>
      <c r="F50" s="45"/>
      <c r="G50" s="21"/>
      <c r="H50" s="105"/>
    </row>
    <row r="51" spans="1:8" ht="25.5" x14ac:dyDescent="0.2">
      <c r="A51" s="65" t="s">
        <v>50</v>
      </c>
      <c r="B51" s="5"/>
      <c r="C51" s="47"/>
      <c r="D51" s="27"/>
      <c r="E51" s="28"/>
      <c r="F51" s="45"/>
      <c r="G51" s="21"/>
      <c r="H51" s="105"/>
    </row>
    <row r="52" spans="1:8" ht="25.5" x14ac:dyDescent="0.2">
      <c r="A52" s="65" t="s">
        <v>51</v>
      </c>
      <c r="B52" s="26"/>
      <c r="C52" s="47"/>
      <c r="D52" s="27"/>
      <c r="E52" s="28"/>
      <c r="F52" s="45"/>
      <c r="G52" s="21"/>
      <c r="H52" s="76"/>
    </row>
    <row r="53" spans="1:8" x14ac:dyDescent="0.2">
      <c r="A53" s="77" t="s">
        <v>15</v>
      </c>
      <c r="B53" s="78" t="str">
        <f>$B$25</f>
        <v>€</v>
      </c>
      <c r="C53" s="79"/>
      <c r="D53" s="59">
        <f>SUM(D46:D52)</f>
        <v>0</v>
      </c>
      <c r="E53" s="80"/>
      <c r="F53" s="79"/>
      <c r="G53" s="80"/>
      <c r="H53" s="108">
        <f>SUM(H46:H52)</f>
        <v>0</v>
      </c>
    </row>
    <row r="54" spans="1:8" x14ac:dyDescent="0.2">
      <c r="A54" s="15" t="s">
        <v>23</v>
      </c>
      <c r="B54" s="8"/>
      <c r="C54" s="48"/>
      <c r="D54" s="8"/>
      <c r="E54" s="8"/>
      <c r="F54" s="51"/>
      <c r="G54" s="8"/>
      <c r="H54" s="9"/>
    </row>
    <row r="55" spans="1:8" x14ac:dyDescent="0.2">
      <c r="A55" s="75" t="s">
        <v>17</v>
      </c>
      <c r="B55" s="5"/>
      <c r="C55" s="49"/>
      <c r="D55" s="27"/>
      <c r="E55" s="28"/>
      <c r="F55" s="52"/>
      <c r="G55" s="29"/>
      <c r="H55" s="105"/>
    </row>
    <row r="56" spans="1:8" x14ac:dyDescent="0.2">
      <c r="A56" s="10" t="s">
        <v>23</v>
      </c>
      <c r="B56" s="5"/>
      <c r="C56" s="128"/>
      <c r="D56" s="123"/>
      <c r="E56" s="124"/>
      <c r="F56" s="130"/>
      <c r="G56" s="131"/>
      <c r="H56" s="105"/>
    </row>
    <row r="57" spans="1:8" ht="25.5" x14ac:dyDescent="0.2">
      <c r="A57" s="65" t="s">
        <v>50</v>
      </c>
      <c r="B57" s="5"/>
      <c r="C57" s="128"/>
      <c r="D57" s="123"/>
      <c r="E57" s="124"/>
      <c r="F57" s="130"/>
      <c r="G57" s="131"/>
      <c r="H57" s="105"/>
    </row>
    <row r="58" spans="1:8" ht="25.5" x14ac:dyDescent="0.2">
      <c r="A58" s="65" t="s">
        <v>51</v>
      </c>
      <c r="B58" s="26"/>
      <c r="C58" s="49"/>
      <c r="D58" s="27"/>
      <c r="E58" s="28"/>
      <c r="F58" s="52"/>
      <c r="G58" s="29"/>
      <c r="H58" s="76"/>
    </row>
    <row r="59" spans="1:8" x14ac:dyDescent="0.2">
      <c r="A59" s="77" t="s">
        <v>15</v>
      </c>
      <c r="B59" s="78" t="str">
        <f>$B$25</f>
        <v>€</v>
      </c>
      <c r="C59" s="79"/>
      <c r="D59" s="59">
        <f>SUM(D55:D58)</f>
        <v>0</v>
      </c>
      <c r="E59" s="80"/>
      <c r="F59" s="79"/>
      <c r="G59" s="80"/>
      <c r="H59" s="108">
        <f>SUM(H55:H58)</f>
        <v>0</v>
      </c>
    </row>
    <row r="60" spans="1:8" x14ac:dyDescent="0.2">
      <c r="A60" s="7" t="s">
        <v>24</v>
      </c>
      <c r="B60" s="8">
        <v>1500</v>
      </c>
      <c r="C60" s="48"/>
      <c r="D60" s="8"/>
      <c r="E60" s="8"/>
      <c r="F60" s="51"/>
      <c r="G60" s="8"/>
      <c r="H60" s="9"/>
    </row>
    <row r="61" spans="1:8" ht="25.5" x14ac:dyDescent="0.2">
      <c r="A61" s="65" t="s">
        <v>57</v>
      </c>
      <c r="B61" s="26"/>
      <c r="C61" s="49"/>
      <c r="D61" s="60"/>
      <c r="E61" s="28"/>
      <c r="F61" s="52"/>
      <c r="G61" s="29"/>
      <c r="H61" s="76"/>
    </row>
    <row r="62" spans="1:8" x14ac:dyDescent="0.2">
      <c r="A62" s="10" t="s">
        <v>58</v>
      </c>
      <c r="B62" s="26"/>
      <c r="C62" s="49"/>
      <c r="D62" s="60"/>
      <c r="E62" s="28"/>
      <c r="F62" s="52"/>
      <c r="G62" s="29"/>
      <c r="H62" s="76"/>
    </row>
    <row r="63" spans="1:8" x14ac:dyDescent="0.2">
      <c r="A63" s="10" t="s">
        <v>25</v>
      </c>
      <c r="B63" s="26"/>
      <c r="C63" s="49"/>
      <c r="D63" s="27"/>
      <c r="E63" s="28"/>
      <c r="F63" s="52"/>
      <c r="G63" s="29"/>
      <c r="H63" s="76"/>
    </row>
    <row r="64" spans="1:8" x14ac:dyDescent="0.2">
      <c r="A64" s="10" t="s">
        <v>26</v>
      </c>
      <c r="B64" s="26"/>
      <c r="C64" s="49"/>
      <c r="D64" s="27"/>
      <c r="E64" s="28"/>
      <c r="F64" s="52"/>
      <c r="G64" s="29"/>
      <c r="H64" s="76"/>
    </row>
    <row r="65" spans="1:8" x14ac:dyDescent="0.2">
      <c r="A65" s="10" t="s">
        <v>27</v>
      </c>
      <c r="B65" s="26"/>
      <c r="C65" s="49"/>
      <c r="D65" s="27"/>
      <c r="E65" s="28"/>
      <c r="F65" s="52"/>
      <c r="G65" s="29"/>
      <c r="H65" s="76"/>
    </row>
    <row r="66" spans="1:8" ht="25.5" x14ac:dyDescent="0.2">
      <c r="A66" s="65" t="s">
        <v>50</v>
      </c>
      <c r="B66" s="61"/>
      <c r="C66" s="62"/>
      <c r="D66" s="106"/>
      <c r="E66" s="28"/>
      <c r="F66" s="52"/>
      <c r="G66" s="29"/>
      <c r="H66" s="63"/>
    </row>
    <row r="67" spans="1:8" ht="25.5" x14ac:dyDescent="0.2">
      <c r="A67" s="65" t="s">
        <v>51</v>
      </c>
      <c r="B67" s="82"/>
      <c r="C67" s="83"/>
      <c r="D67" s="84"/>
      <c r="E67" s="28"/>
      <c r="F67" s="52"/>
      <c r="G67" s="29"/>
      <c r="H67" s="85"/>
    </row>
    <row r="68" spans="1:8" x14ac:dyDescent="0.2">
      <c r="A68" s="77" t="s">
        <v>15</v>
      </c>
      <c r="B68" s="78"/>
      <c r="C68" s="79"/>
      <c r="D68" s="86">
        <f>SUM(D61:D67)</f>
        <v>0</v>
      </c>
      <c r="E68" s="80"/>
      <c r="F68" s="79"/>
      <c r="G68" s="80"/>
      <c r="H68" s="108">
        <f>SUM(H61:H67)</f>
        <v>0</v>
      </c>
    </row>
    <row r="69" spans="1:8" ht="38.25" x14ac:dyDescent="0.2">
      <c r="A69" s="100" t="s">
        <v>45</v>
      </c>
      <c r="B69" s="132" t="s">
        <v>69</v>
      </c>
      <c r="C69" s="79"/>
      <c r="D69" s="86">
        <f>D12+D19+D25+D31+D38+D53+D59+D68+D41+D44</f>
        <v>0</v>
      </c>
      <c r="E69" s="80"/>
      <c r="F69" s="79"/>
      <c r="G69" s="80"/>
      <c r="H69" s="81">
        <f>H12+H19+H25+H31+H38+H53+H59+H68</f>
        <v>0</v>
      </c>
    </row>
    <row r="70" spans="1:8" x14ac:dyDescent="0.2">
      <c r="A70" s="7" t="s">
        <v>30</v>
      </c>
      <c r="B70" s="78"/>
      <c r="C70" s="79"/>
      <c r="D70" s="86"/>
      <c r="E70" s="80"/>
      <c r="F70" s="79"/>
      <c r="G70" s="80"/>
      <c r="H70" s="81"/>
    </row>
    <row r="71" spans="1:8" ht="38.25" x14ac:dyDescent="0.2">
      <c r="A71" s="65" t="s">
        <v>60</v>
      </c>
      <c r="B71" s="133" t="s">
        <v>70</v>
      </c>
      <c r="C71" s="27"/>
      <c r="D71" s="27"/>
      <c r="E71" s="28"/>
      <c r="F71" s="52"/>
      <c r="G71" s="28"/>
      <c r="H71" s="85"/>
    </row>
    <row r="72" spans="1:8" x14ac:dyDescent="0.2">
      <c r="A72" s="58" t="s">
        <v>46</v>
      </c>
      <c r="B72" s="78"/>
      <c r="C72" s="79"/>
      <c r="D72" s="86">
        <f>D69+D71</f>
        <v>0</v>
      </c>
      <c r="E72" s="80"/>
      <c r="F72" s="79"/>
      <c r="G72" s="80"/>
      <c r="H72" s="108">
        <f>SUM(H71)</f>
        <v>0</v>
      </c>
    </row>
  </sheetData>
  <sheetProtection formatRows="0" insertRows="0" deleteRows="0"/>
  <dataConsolidate/>
  <mergeCells count="2">
    <mergeCell ref="A1:G1"/>
    <mergeCell ref="A4:H4"/>
  </mergeCells>
  <conditionalFormatting sqref="H12 H41 H44">
    <cfRule type="cellIs" dxfId="79" priority="10" stopIfTrue="1" operator="greaterThan">
      <formula>$B$8</formula>
    </cfRule>
  </conditionalFormatting>
  <conditionalFormatting sqref="H69:H70">
    <cfRule type="cellIs" dxfId="78" priority="9" stopIfTrue="1" operator="greaterThan">
      <formula>$B$17</formula>
    </cfRule>
  </conditionalFormatting>
  <conditionalFormatting sqref="H19">
    <cfRule type="cellIs" dxfId="77" priority="8" stopIfTrue="1" operator="greaterThan">
      <formula>$B$8</formula>
    </cfRule>
  </conditionalFormatting>
  <conditionalFormatting sqref="H25">
    <cfRule type="cellIs" dxfId="76" priority="7" stopIfTrue="1" operator="greaterThan">
      <formula>$B$8</formula>
    </cfRule>
  </conditionalFormatting>
  <conditionalFormatting sqref="H31">
    <cfRule type="cellIs" dxfId="75" priority="6" stopIfTrue="1" operator="greaterThan">
      <formula>$B$8</formula>
    </cfRule>
  </conditionalFormatting>
  <conditionalFormatting sqref="H38">
    <cfRule type="cellIs" dxfId="74" priority="5" stopIfTrue="1" operator="greaterThan">
      <formula>$B$8</formula>
    </cfRule>
  </conditionalFormatting>
  <conditionalFormatting sqref="H53">
    <cfRule type="cellIs" dxfId="73" priority="4" stopIfTrue="1" operator="greaterThan">
      <formula>$B$8</formula>
    </cfRule>
  </conditionalFormatting>
  <conditionalFormatting sqref="H59">
    <cfRule type="cellIs" dxfId="72" priority="3" stopIfTrue="1" operator="greaterThan">
      <formula>$B$8</formula>
    </cfRule>
  </conditionalFormatting>
  <conditionalFormatting sqref="H68">
    <cfRule type="cellIs" dxfId="71" priority="2" stopIfTrue="1" operator="greaterThan">
      <formula>$B$8</formula>
    </cfRule>
  </conditionalFormatting>
  <conditionalFormatting sqref="H72">
    <cfRule type="cellIs" dxfId="70" priority="1" stopIfTrue="1" operator="greaterThan">
      <formula>$B$8</formula>
    </cfRule>
  </conditionalFormatting>
  <dataValidations count="4">
    <dataValidation type="custom" allowBlank="1" showInputMessage="1" showErrorMessage="1" errorTitle="Date Facture" error="La date de la facture ne peut pas être antérieure au 01/01/2022" sqref="E26:E30 E54:E58 E32:E37 E45:E52 E14:E18 E8:E11 E71 E60:E67 E20:E24 E39:E40 E42:E43" xr:uid="{BBF1BE13-109A-41F9-96DF-F0A34900AFDC}">
      <formula1>E8&gt;=$I$2</formula1>
    </dataValidation>
    <dataValidation type="custom" allowBlank="1" showInputMessage="1" showErrorMessage="1" sqref="D20:D24" xr:uid="{E42009B5-C0FC-4E5F-AD3D-59B68AE9D41C}">
      <formula1>D20&lt;=B20</formula1>
    </dataValidation>
    <dataValidation type="custom" allowBlank="1" showInputMessage="1" showErrorMessage="1" errorTitle="Dépenses budgétées" error="Attention :_x000a_Le montant des dépenses budgétées est supérieur à la osmme des montants maximals autorisés" sqref="B63:B66 B12:B16" xr:uid="{40CBBDE8-7633-4859-9A94-761995A04E1E}">
      <formula1>#REF!&lt;$B$12</formula1>
    </dataValidation>
    <dataValidation type="custom" allowBlank="1" showInputMessage="1" showErrorMessage="1" errorTitle="Dépenses &quot;Mobilier&quot;" error="Attention :_x000a_Le montant des dépenses budgétées est supérieur à la osmme des montants maximals autorisés" sqref="D60:D62 D67 D26:D30" xr:uid="{BD806121-2009-4C10-AF24-4C20ED336EFE}">
      <formula1>SUM($D$26:$D$26)&lt;=$B$31</formula1>
    </dataValidation>
  </dataValidations>
  <pageMargins left="0" right="0" top="0" bottom="0" header="0.78740157480314965" footer="0.78740157480314965"/>
  <pageSetup paperSize="9" orientation="landscape" useFirstPageNumber="1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EA47E-FA34-4A69-AB51-B4469F1D60B9}">
  <dimension ref="A1:I72"/>
  <sheetViews>
    <sheetView zoomScaleNormal="100" workbookViewId="0">
      <pane ySplit="5" topLeftCell="A6" activePane="bottomLeft" state="frozen"/>
      <selection sqref="A1:H73"/>
      <selection pane="bottomLeft" activeCell="C3" sqref="C3"/>
    </sheetView>
  </sheetViews>
  <sheetFormatPr baseColWidth="10" defaultColWidth="11.5703125" defaultRowHeight="12.75" x14ac:dyDescent="0.2"/>
  <cols>
    <col min="1" max="1" width="35.85546875" style="2" customWidth="1"/>
    <col min="2" max="2" width="22.140625" style="6" customWidth="1"/>
    <col min="3" max="3" width="12.7109375" style="2" customWidth="1"/>
    <col min="4" max="4" width="16.42578125" style="2" customWidth="1"/>
    <col min="5" max="5" width="13.5703125" style="3" bestFit="1" customWidth="1"/>
    <col min="6" max="6" width="12.28515625" style="4" customWidth="1"/>
    <col min="7" max="7" width="13.28515625" style="2" customWidth="1"/>
    <col min="8" max="8" width="12.85546875" style="4" bestFit="1" customWidth="1"/>
    <col min="9" max="9" width="9.85546875" style="2" hidden="1" customWidth="1"/>
    <col min="10" max="16384" width="11.5703125" style="2"/>
  </cols>
  <sheetData>
    <row r="1" spans="1:9" ht="13.5" customHeight="1" thickBot="1" x14ac:dyDescent="0.25">
      <c r="A1" s="142" t="s">
        <v>63</v>
      </c>
      <c r="B1" s="143"/>
      <c r="C1" s="143"/>
      <c r="D1" s="143"/>
      <c r="E1" s="143"/>
      <c r="F1" s="143"/>
      <c r="G1" s="143"/>
      <c r="H1" s="24" t="s">
        <v>7</v>
      </c>
    </row>
    <row r="2" spans="1:9" ht="13.5" thickBot="1" x14ac:dyDescent="0.25">
      <c r="A2" s="22" t="s">
        <v>10</v>
      </c>
      <c r="B2" s="89">
        <f>'Fiche n° 1'!B2</f>
        <v>0</v>
      </c>
      <c r="C2" s="18"/>
      <c r="D2" s="18"/>
      <c r="E2" s="18"/>
      <c r="F2" s="18"/>
      <c r="G2" s="18"/>
      <c r="H2" s="25">
        <v>45250</v>
      </c>
      <c r="I2" s="25">
        <v>44562</v>
      </c>
    </row>
    <row r="3" spans="1:9" ht="13.5" thickBot="1" x14ac:dyDescent="0.25">
      <c r="A3" s="23" t="s">
        <v>29</v>
      </c>
      <c r="B3" s="102" t="s">
        <v>62</v>
      </c>
      <c r="C3" s="110">
        <f>'Fiche n° 1'!C3</f>
        <v>0</v>
      </c>
      <c r="D3" s="19"/>
      <c r="E3" s="19"/>
      <c r="F3" s="19"/>
      <c r="G3" s="19"/>
      <c r="H3" s="66"/>
    </row>
    <row r="4" spans="1:9" ht="15" x14ac:dyDescent="0.2">
      <c r="A4" s="136" t="s">
        <v>9</v>
      </c>
      <c r="B4" s="137"/>
      <c r="C4" s="137"/>
      <c r="D4" s="137"/>
      <c r="E4" s="137"/>
      <c r="F4" s="137"/>
      <c r="G4" s="137"/>
      <c r="H4" s="138"/>
    </row>
    <row r="5" spans="1:9" s="1" customFormat="1" ht="51" x14ac:dyDescent="0.2">
      <c r="A5" s="67" t="s">
        <v>5</v>
      </c>
      <c r="B5" s="68" t="s">
        <v>6</v>
      </c>
      <c r="C5" s="69" t="s">
        <v>0</v>
      </c>
      <c r="D5" s="69" t="s">
        <v>4</v>
      </c>
      <c r="E5" s="70" t="s">
        <v>2</v>
      </c>
      <c r="F5" s="69" t="s">
        <v>1</v>
      </c>
      <c r="G5" s="70" t="s">
        <v>3</v>
      </c>
      <c r="H5" s="71" t="s">
        <v>8</v>
      </c>
    </row>
    <row r="6" spans="1:9" s="1" customFormat="1" ht="13.5" thickBot="1" x14ac:dyDescent="0.25">
      <c r="A6" s="56" t="s">
        <v>88</v>
      </c>
      <c r="B6" s="53"/>
      <c r="C6" s="54"/>
      <c r="D6" s="54"/>
      <c r="E6" s="55"/>
      <c r="F6" s="54"/>
      <c r="G6" s="55"/>
      <c r="H6" s="72"/>
    </row>
    <row r="7" spans="1:9" s="1" customFormat="1" ht="30" customHeight="1" thickBot="1" x14ac:dyDescent="0.25">
      <c r="A7" s="88"/>
      <c r="B7" s="53"/>
      <c r="C7" s="54"/>
      <c r="D7" s="54"/>
      <c r="E7" s="55"/>
      <c r="F7" s="54"/>
      <c r="G7" s="55"/>
      <c r="H7" s="72"/>
    </row>
    <row r="8" spans="1:9" ht="25.5" x14ac:dyDescent="0.2">
      <c r="A8" s="17" t="s">
        <v>49</v>
      </c>
      <c r="B8" s="8"/>
      <c r="C8" s="46"/>
      <c r="D8" s="20"/>
      <c r="E8" s="20"/>
      <c r="F8" s="50"/>
      <c r="G8" s="20"/>
      <c r="H8" s="9"/>
    </row>
    <row r="9" spans="1:9" x14ac:dyDescent="0.2">
      <c r="A9" s="65" t="s">
        <v>17</v>
      </c>
      <c r="B9" s="5"/>
      <c r="C9" s="47"/>
      <c r="D9" s="27"/>
      <c r="E9" s="28"/>
      <c r="F9" s="45"/>
      <c r="G9" s="21"/>
      <c r="H9" s="30"/>
    </row>
    <row r="10" spans="1:9" ht="25.5" x14ac:dyDescent="0.2">
      <c r="A10" s="126" t="s">
        <v>50</v>
      </c>
      <c r="B10" s="5"/>
      <c r="C10" s="47"/>
      <c r="D10" s="123"/>
      <c r="E10" s="124"/>
      <c r="F10" s="45"/>
      <c r="G10" s="21"/>
      <c r="H10" s="125"/>
    </row>
    <row r="11" spans="1:9" ht="25.5" x14ac:dyDescent="0.2">
      <c r="A11" s="65" t="s">
        <v>51</v>
      </c>
      <c r="B11" s="5"/>
      <c r="C11" s="47"/>
      <c r="D11" s="27"/>
      <c r="E11" s="28"/>
      <c r="F11" s="45"/>
      <c r="G11" s="21"/>
      <c r="H11" s="30"/>
    </row>
    <row r="12" spans="1:9" x14ac:dyDescent="0.2">
      <c r="A12" s="11" t="s">
        <v>15</v>
      </c>
      <c r="B12" s="12">
        <f>SUM(B8:B11)</f>
        <v>0</v>
      </c>
      <c r="C12" s="13"/>
      <c r="D12" s="73">
        <f>SUM(D9:D11)</f>
        <v>0</v>
      </c>
      <c r="E12" s="14"/>
      <c r="F12" s="13"/>
      <c r="G12" s="14"/>
      <c r="H12" s="108">
        <f>SUM(H9:H11)</f>
        <v>0</v>
      </c>
    </row>
    <row r="13" spans="1:9" x14ac:dyDescent="0.2">
      <c r="A13" s="7" t="s">
        <v>52</v>
      </c>
      <c r="B13" s="8"/>
      <c r="C13" s="46"/>
      <c r="D13" s="20"/>
      <c r="E13" s="20"/>
      <c r="F13" s="50"/>
      <c r="G13" s="20"/>
      <c r="H13" s="9"/>
    </row>
    <row r="14" spans="1:9" x14ac:dyDescent="0.2">
      <c r="A14" s="65" t="s">
        <v>17</v>
      </c>
      <c r="B14" s="5"/>
      <c r="C14" s="47"/>
      <c r="D14" s="27"/>
      <c r="E14" s="28"/>
      <c r="F14" s="45"/>
      <c r="G14" s="21"/>
      <c r="H14" s="30"/>
    </row>
    <row r="15" spans="1:9" x14ac:dyDescent="0.2">
      <c r="A15" s="65" t="s">
        <v>18</v>
      </c>
      <c r="B15" s="5"/>
      <c r="C15" s="47"/>
      <c r="D15" s="27"/>
      <c r="E15" s="28"/>
      <c r="F15" s="45"/>
      <c r="G15" s="21"/>
      <c r="H15" s="30"/>
    </row>
    <row r="16" spans="1:9" ht="25.5" x14ac:dyDescent="0.2">
      <c r="A16" s="65" t="s">
        <v>64</v>
      </c>
      <c r="B16" s="5"/>
      <c r="C16" s="47"/>
      <c r="D16" s="123"/>
      <c r="E16" s="124"/>
      <c r="F16" s="45"/>
      <c r="G16" s="21"/>
      <c r="H16" s="125"/>
    </row>
    <row r="17" spans="1:8" ht="25.5" x14ac:dyDescent="0.2">
      <c r="A17" s="65" t="s">
        <v>50</v>
      </c>
      <c r="B17" s="5"/>
      <c r="C17" s="47"/>
      <c r="D17" s="27"/>
      <c r="E17" s="28"/>
      <c r="F17" s="45"/>
      <c r="G17" s="21"/>
      <c r="H17" s="30"/>
    </row>
    <row r="18" spans="1:8" ht="25.5" x14ac:dyDescent="0.2">
      <c r="A18" s="65" t="s">
        <v>51</v>
      </c>
      <c r="B18" s="42"/>
      <c r="C18" s="47"/>
      <c r="D18" s="27"/>
      <c r="E18" s="28"/>
      <c r="F18" s="45"/>
      <c r="G18" s="21"/>
      <c r="H18" s="30"/>
    </row>
    <row r="19" spans="1:8" x14ac:dyDescent="0.2">
      <c r="A19" s="31" t="s">
        <v>16</v>
      </c>
      <c r="B19" s="32">
        <f>SUM(B17:B17)</f>
        <v>0</v>
      </c>
      <c r="C19" s="33"/>
      <c r="D19" s="73">
        <f>SUM(D14:D18)</f>
        <v>0</v>
      </c>
      <c r="E19" s="34"/>
      <c r="F19" s="33"/>
      <c r="G19" s="34"/>
      <c r="H19" s="107">
        <f>SUM(H14:H18)</f>
        <v>0</v>
      </c>
    </row>
    <row r="20" spans="1:8" x14ac:dyDescent="0.2">
      <c r="A20" s="17" t="s">
        <v>22</v>
      </c>
      <c r="B20" s="8"/>
      <c r="C20" s="46"/>
      <c r="D20" s="20"/>
      <c r="E20" s="20"/>
      <c r="F20" s="50"/>
      <c r="G20" s="20"/>
      <c r="H20" s="16"/>
    </row>
    <row r="21" spans="1:8" x14ac:dyDescent="0.2">
      <c r="A21" s="65" t="s">
        <v>17</v>
      </c>
      <c r="B21" s="5"/>
      <c r="C21" s="47"/>
      <c r="D21" s="123"/>
      <c r="E21" s="124"/>
      <c r="F21" s="45"/>
      <c r="G21" s="21"/>
      <c r="H21" s="125"/>
    </row>
    <row r="22" spans="1:8" x14ac:dyDescent="0.2">
      <c r="A22" s="65" t="s">
        <v>65</v>
      </c>
      <c r="B22" s="5"/>
      <c r="C22" s="47"/>
      <c r="D22" s="123"/>
      <c r="E22" s="124"/>
      <c r="F22" s="45"/>
      <c r="G22" s="21"/>
      <c r="H22" s="125"/>
    </row>
    <row r="23" spans="1:8" ht="25.5" x14ac:dyDescent="0.2">
      <c r="A23" s="65" t="s">
        <v>50</v>
      </c>
      <c r="B23" s="5"/>
      <c r="C23" s="47"/>
      <c r="D23" s="123"/>
      <c r="E23" s="124"/>
      <c r="F23" s="45"/>
      <c r="G23" s="21"/>
      <c r="H23" s="125"/>
    </row>
    <row r="24" spans="1:8" ht="25.5" x14ac:dyDescent="0.2">
      <c r="A24" s="57" t="s">
        <v>51</v>
      </c>
      <c r="B24" s="42"/>
      <c r="C24" s="47"/>
      <c r="D24" s="27"/>
      <c r="E24" s="28"/>
      <c r="F24" s="45"/>
      <c r="G24" s="21"/>
      <c r="H24" s="64"/>
    </row>
    <row r="25" spans="1:8" x14ac:dyDescent="0.2">
      <c r="A25" s="31" t="s">
        <v>15</v>
      </c>
      <c r="B25" s="32" t="s">
        <v>12</v>
      </c>
      <c r="C25" s="33"/>
      <c r="D25" s="74">
        <f>SUM(D21:D24)</f>
        <v>0</v>
      </c>
      <c r="E25" s="34"/>
      <c r="F25" s="33"/>
      <c r="G25" s="34"/>
      <c r="H25" s="108">
        <f>SUM(H24)</f>
        <v>0</v>
      </c>
    </row>
    <row r="26" spans="1:8" x14ac:dyDescent="0.2">
      <c r="A26" s="7" t="s">
        <v>19</v>
      </c>
      <c r="B26" s="8"/>
      <c r="C26" s="46"/>
      <c r="D26" s="20"/>
      <c r="E26" s="20"/>
      <c r="F26" s="50"/>
      <c r="G26" s="20"/>
      <c r="H26" s="9"/>
    </row>
    <row r="27" spans="1:8" x14ac:dyDescent="0.2">
      <c r="A27" s="10" t="s">
        <v>17</v>
      </c>
      <c r="B27" s="26"/>
      <c r="C27" s="49"/>
      <c r="D27" s="60"/>
      <c r="E27" s="28"/>
      <c r="F27" s="52"/>
      <c r="G27" s="29"/>
      <c r="H27" s="30"/>
    </row>
    <row r="28" spans="1:8" x14ac:dyDescent="0.2">
      <c r="A28" s="10" t="s">
        <v>19</v>
      </c>
      <c r="B28" s="127"/>
      <c r="C28" s="128"/>
      <c r="D28" s="129"/>
      <c r="E28" s="124"/>
      <c r="F28" s="130"/>
      <c r="G28" s="131"/>
      <c r="H28" s="125"/>
    </row>
    <row r="29" spans="1:8" ht="25.5" x14ac:dyDescent="0.2">
      <c r="A29" s="65" t="s">
        <v>50</v>
      </c>
      <c r="B29" s="127"/>
      <c r="C29" s="128"/>
      <c r="D29" s="129"/>
      <c r="E29" s="124"/>
      <c r="F29" s="130"/>
      <c r="G29" s="131"/>
      <c r="H29" s="125"/>
    </row>
    <row r="30" spans="1:8" ht="25.5" x14ac:dyDescent="0.2">
      <c r="A30" s="65" t="s">
        <v>51</v>
      </c>
      <c r="B30" s="26"/>
      <c r="C30" s="49"/>
      <c r="D30" s="60"/>
      <c r="E30" s="28"/>
      <c r="F30" s="52"/>
      <c r="G30" s="29"/>
      <c r="H30" s="30"/>
    </row>
    <row r="31" spans="1:8" x14ac:dyDescent="0.2">
      <c r="A31" s="31" t="s">
        <v>15</v>
      </c>
      <c r="B31" s="32" t="str">
        <f>$B$25</f>
        <v>€</v>
      </c>
      <c r="C31" s="33"/>
      <c r="D31" s="59">
        <f>SUM(D27:D30)</f>
        <v>0</v>
      </c>
      <c r="E31" s="34"/>
      <c r="F31" s="33"/>
      <c r="G31" s="34"/>
      <c r="H31" s="108">
        <f>SUM(H27:H30)</f>
        <v>0</v>
      </c>
    </row>
    <row r="32" spans="1:8" x14ac:dyDescent="0.2">
      <c r="A32" s="15" t="s">
        <v>14</v>
      </c>
      <c r="B32" s="8"/>
      <c r="C32" s="46"/>
      <c r="D32" s="20"/>
      <c r="E32" s="20"/>
      <c r="F32" s="50"/>
      <c r="G32" s="20"/>
      <c r="H32" s="9"/>
    </row>
    <row r="33" spans="1:8" x14ac:dyDescent="0.2">
      <c r="A33" s="10" t="s">
        <v>17</v>
      </c>
      <c r="B33" s="5"/>
      <c r="C33" s="47"/>
      <c r="D33" s="27"/>
      <c r="E33" s="28"/>
      <c r="F33" s="45"/>
      <c r="G33" s="21"/>
      <c r="H33" s="105"/>
    </row>
    <row r="34" spans="1:8" x14ac:dyDescent="0.2">
      <c r="A34" s="10" t="s">
        <v>53</v>
      </c>
      <c r="B34" s="5"/>
      <c r="C34" s="47"/>
      <c r="D34" s="123"/>
      <c r="E34" s="124"/>
      <c r="F34" s="45"/>
      <c r="G34" s="21"/>
      <c r="H34" s="105"/>
    </row>
    <row r="35" spans="1:8" ht="25.5" x14ac:dyDescent="0.2">
      <c r="A35" s="65" t="s">
        <v>54</v>
      </c>
      <c r="B35" s="5"/>
      <c r="C35" s="47"/>
      <c r="D35" s="123"/>
      <c r="E35" s="124"/>
      <c r="F35" s="45"/>
      <c r="G35" s="21"/>
      <c r="H35" s="105"/>
    </row>
    <row r="36" spans="1:8" ht="25.5" x14ac:dyDescent="0.2">
      <c r="A36" s="65" t="s">
        <v>50</v>
      </c>
      <c r="B36" s="5"/>
      <c r="C36" s="47"/>
      <c r="D36" s="27"/>
      <c r="E36" s="28"/>
      <c r="F36" s="45"/>
      <c r="G36" s="21"/>
      <c r="H36" s="105"/>
    </row>
    <row r="37" spans="1:8" ht="25.5" x14ac:dyDescent="0.2">
      <c r="A37" s="65" t="s">
        <v>51</v>
      </c>
      <c r="B37" s="26"/>
      <c r="C37" s="49"/>
      <c r="D37" s="27"/>
      <c r="E37" s="28"/>
      <c r="F37" s="45"/>
      <c r="G37" s="21"/>
      <c r="H37" s="76"/>
    </row>
    <row r="38" spans="1:8" x14ac:dyDescent="0.2">
      <c r="A38" s="77" t="s">
        <v>15</v>
      </c>
      <c r="B38" s="78" t="str">
        <f>$B$25</f>
        <v>€</v>
      </c>
      <c r="C38" s="79"/>
      <c r="D38" s="59">
        <f>SUM(D33:D37)</f>
        <v>0</v>
      </c>
      <c r="E38" s="80"/>
      <c r="F38" s="79"/>
      <c r="G38" s="80"/>
      <c r="H38" s="108">
        <f>SUM(H33:H37)</f>
        <v>0</v>
      </c>
    </row>
    <row r="39" spans="1:8" x14ac:dyDescent="0.2">
      <c r="A39" s="17" t="s">
        <v>66</v>
      </c>
      <c r="B39" s="8"/>
      <c r="C39" s="46"/>
      <c r="D39" s="20"/>
      <c r="E39" s="20"/>
      <c r="F39" s="50"/>
      <c r="G39" s="20"/>
      <c r="H39" s="9"/>
    </row>
    <row r="40" spans="1:8" ht="25.5" x14ac:dyDescent="0.2">
      <c r="A40" s="65" t="s">
        <v>67</v>
      </c>
      <c r="B40" s="5"/>
      <c r="C40" s="47"/>
      <c r="D40" s="27"/>
      <c r="E40" s="28"/>
      <c r="F40" s="45"/>
      <c r="G40" s="21"/>
      <c r="H40" s="30"/>
    </row>
    <row r="41" spans="1:8" x14ac:dyDescent="0.2">
      <c r="A41" s="77" t="s">
        <v>15</v>
      </c>
      <c r="B41" s="78" t="str">
        <f>$B$25</f>
        <v>€</v>
      </c>
      <c r="C41" s="79"/>
      <c r="D41" s="59">
        <f>SUM(D40)</f>
        <v>0</v>
      </c>
      <c r="E41" s="80"/>
      <c r="F41" s="79"/>
      <c r="G41" s="80"/>
      <c r="H41" s="108">
        <f>SUM(H36:H40)</f>
        <v>0</v>
      </c>
    </row>
    <row r="42" spans="1:8" ht="25.5" x14ac:dyDescent="0.2">
      <c r="A42" s="17" t="s">
        <v>59</v>
      </c>
      <c r="B42" s="8"/>
      <c r="C42" s="46"/>
      <c r="D42" s="20"/>
      <c r="E42" s="20"/>
      <c r="F42" s="50"/>
      <c r="G42" s="20"/>
      <c r="H42" s="9"/>
    </row>
    <row r="43" spans="1:8" x14ac:dyDescent="0.2">
      <c r="A43" s="65" t="s">
        <v>59</v>
      </c>
      <c r="B43" s="5"/>
      <c r="C43" s="47"/>
      <c r="D43" s="27"/>
      <c r="E43" s="28"/>
      <c r="F43" s="45"/>
      <c r="G43" s="21"/>
      <c r="H43" s="30"/>
    </row>
    <row r="44" spans="1:8" x14ac:dyDescent="0.2">
      <c r="A44" s="77" t="s">
        <v>15</v>
      </c>
      <c r="B44" s="78" t="str">
        <f>$B$25</f>
        <v>€</v>
      </c>
      <c r="C44" s="79"/>
      <c r="D44" s="59">
        <f>SUM(D43)</f>
        <v>0</v>
      </c>
      <c r="E44" s="80"/>
      <c r="F44" s="79"/>
      <c r="G44" s="80"/>
      <c r="H44" s="108">
        <f>SUM(H39:H43)</f>
        <v>0</v>
      </c>
    </row>
    <row r="45" spans="1:8" x14ac:dyDescent="0.2">
      <c r="A45" s="15" t="s">
        <v>20</v>
      </c>
      <c r="B45" s="8"/>
      <c r="C45" s="46"/>
      <c r="D45" s="20"/>
      <c r="E45" s="20"/>
      <c r="F45" s="50"/>
      <c r="G45" s="20"/>
      <c r="H45" s="9"/>
    </row>
    <row r="46" spans="1:8" x14ac:dyDescent="0.2">
      <c r="A46" s="65" t="s">
        <v>17</v>
      </c>
      <c r="B46" s="5"/>
      <c r="C46" s="47"/>
      <c r="D46" s="27"/>
      <c r="E46" s="28"/>
      <c r="F46" s="45"/>
      <c r="G46" s="21"/>
      <c r="H46" s="105"/>
    </row>
    <row r="47" spans="1:8" x14ac:dyDescent="0.2">
      <c r="A47" s="65" t="s">
        <v>68</v>
      </c>
      <c r="B47" s="5"/>
      <c r="C47" s="47"/>
      <c r="D47" s="27"/>
      <c r="E47" s="28"/>
      <c r="F47" s="45"/>
      <c r="G47" s="21"/>
      <c r="H47" s="105"/>
    </row>
    <row r="48" spans="1:8" x14ac:dyDescent="0.2">
      <c r="A48" s="65" t="s">
        <v>55</v>
      </c>
      <c r="B48" s="5"/>
      <c r="C48" s="47"/>
      <c r="D48" s="27"/>
      <c r="E48" s="28"/>
      <c r="F48" s="45"/>
      <c r="G48" s="21"/>
      <c r="H48" s="105"/>
    </row>
    <row r="49" spans="1:8" x14ac:dyDescent="0.2">
      <c r="A49" s="65" t="s">
        <v>56</v>
      </c>
      <c r="B49" s="5"/>
      <c r="C49" s="47"/>
      <c r="D49" s="123"/>
      <c r="E49" s="124"/>
      <c r="F49" s="45"/>
      <c r="G49" s="21"/>
      <c r="H49" s="105"/>
    </row>
    <row r="50" spans="1:8" x14ac:dyDescent="0.2">
      <c r="A50" s="65" t="s">
        <v>21</v>
      </c>
      <c r="B50" s="5"/>
      <c r="C50" s="47"/>
      <c r="D50" s="123"/>
      <c r="E50" s="124"/>
      <c r="F50" s="45"/>
      <c r="G50" s="21"/>
      <c r="H50" s="105"/>
    </row>
    <row r="51" spans="1:8" ht="25.5" x14ac:dyDescent="0.2">
      <c r="A51" s="65" t="s">
        <v>50</v>
      </c>
      <c r="B51" s="5"/>
      <c r="C51" s="47"/>
      <c r="D51" s="27"/>
      <c r="E51" s="28"/>
      <c r="F51" s="45"/>
      <c r="G51" s="21"/>
      <c r="H51" s="105"/>
    </row>
    <row r="52" spans="1:8" ht="25.5" x14ac:dyDescent="0.2">
      <c r="A52" s="65" t="s">
        <v>51</v>
      </c>
      <c r="B52" s="26"/>
      <c r="C52" s="47"/>
      <c r="D52" s="27"/>
      <c r="E52" s="28"/>
      <c r="F52" s="45"/>
      <c r="G52" s="21"/>
      <c r="H52" s="76"/>
    </row>
    <row r="53" spans="1:8" x14ac:dyDescent="0.2">
      <c r="A53" s="77" t="s">
        <v>15</v>
      </c>
      <c r="B53" s="78" t="str">
        <f>$B$25</f>
        <v>€</v>
      </c>
      <c r="C53" s="79"/>
      <c r="D53" s="59">
        <f>SUM(D46:D52)</f>
        <v>0</v>
      </c>
      <c r="E53" s="80"/>
      <c r="F53" s="79"/>
      <c r="G53" s="80"/>
      <c r="H53" s="108">
        <f>SUM(H46:H52)</f>
        <v>0</v>
      </c>
    </row>
    <row r="54" spans="1:8" x14ac:dyDescent="0.2">
      <c r="A54" s="15" t="s">
        <v>23</v>
      </c>
      <c r="B54" s="8"/>
      <c r="C54" s="48"/>
      <c r="D54" s="8"/>
      <c r="E54" s="8"/>
      <c r="F54" s="51"/>
      <c r="G54" s="8"/>
      <c r="H54" s="9"/>
    </row>
    <row r="55" spans="1:8" x14ac:dyDescent="0.2">
      <c r="A55" s="75" t="s">
        <v>17</v>
      </c>
      <c r="B55" s="5"/>
      <c r="C55" s="49"/>
      <c r="D55" s="27"/>
      <c r="E55" s="28"/>
      <c r="F55" s="52"/>
      <c r="G55" s="29"/>
      <c r="H55" s="105"/>
    </row>
    <row r="56" spans="1:8" x14ac:dyDescent="0.2">
      <c r="A56" s="10" t="s">
        <v>23</v>
      </c>
      <c r="B56" s="5"/>
      <c r="C56" s="128"/>
      <c r="D56" s="123"/>
      <c r="E56" s="124"/>
      <c r="F56" s="130"/>
      <c r="G56" s="131"/>
      <c r="H56" s="105"/>
    </row>
    <row r="57" spans="1:8" ht="25.5" x14ac:dyDescent="0.2">
      <c r="A57" s="65" t="s">
        <v>50</v>
      </c>
      <c r="B57" s="5"/>
      <c r="C57" s="128"/>
      <c r="D57" s="123"/>
      <c r="E57" s="124"/>
      <c r="F57" s="130"/>
      <c r="G57" s="131"/>
      <c r="H57" s="105"/>
    </row>
    <row r="58" spans="1:8" ht="25.5" x14ac:dyDescent="0.2">
      <c r="A58" s="65" t="s">
        <v>51</v>
      </c>
      <c r="B58" s="26"/>
      <c r="C58" s="49"/>
      <c r="D58" s="27"/>
      <c r="E58" s="28"/>
      <c r="F58" s="52"/>
      <c r="G58" s="29"/>
      <c r="H58" s="76"/>
    </row>
    <row r="59" spans="1:8" x14ac:dyDescent="0.2">
      <c r="A59" s="77" t="s">
        <v>15</v>
      </c>
      <c r="B59" s="78" t="str">
        <f>$B$25</f>
        <v>€</v>
      </c>
      <c r="C59" s="79"/>
      <c r="D59" s="59">
        <f>SUM(D55:D58)</f>
        <v>0</v>
      </c>
      <c r="E59" s="80"/>
      <c r="F59" s="79"/>
      <c r="G59" s="80"/>
      <c r="H59" s="108">
        <f>SUM(H55:H58)</f>
        <v>0</v>
      </c>
    </row>
    <row r="60" spans="1:8" x14ac:dyDescent="0.2">
      <c r="A60" s="7" t="s">
        <v>24</v>
      </c>
      <c r="B60" s="8">
        <v>1500</v>
      </c>
      <c r="C60" s="48"/>
      <c r="D60" s="8"/>
      <c r="E60" s="8"/>
      <c r="F60" s="51"/>
      <c r="G60" s="8"/>
      <c r="H60" s="9"/>
    </row>
    <row r="61" spans="1:8" ht="25.5" x14ac:dyDescent="0.2">
      <c r="A61" s="65" t="s">
        <v>57</v>
      </c>
      <c r="B61" s="26"/>
      <c r="C61" s="49"/>
      <c r="D61" s="60"/>
      <c r="E61" s="28"/>
      <c r="F61" s="52"/>
      <c r="G61" s="29"/>
      <c r="H61" s="76"/>
    </row>
    <row r="62" spans="1:8" x14ac:dyDescent="0.2">
      <c r="A62" s="10" t="s">
        <v>58</v>
      </c>
      <c r="B62" s="26"/>
      <c r="C62" s="49"/>
      <c r="D62" s="60"/>
      <c r="E62" s="28"/>
      <c r="F62" s="52"/>
      <c r="G62" s="29"/>
      <c r="H62" s="76"/>
    </row>
    <row r="63" spans="1:8" x14ac:dyDescent="0.2">
      <c r="A63" s="10" t="s">
        <v>25</v>
      </c>
      <c r="B63" s="26"/>
      <c r="C63" s="49"/>
      <c r="D63" s="27"/>
      <c r="E63" s="28"/>
      <c r="F63" s="52"/>
      <c r="G63" s="29"/>
      <c r="H63" s="76"/>
    </row>
    <row r="64" spans="1:8" x14ac:dyDescent="0.2">
      <c r="A64" s="10" t="s">
        <v>26</v>
      </c>
      <c r="B64" s="26"/>
      <c r="C64" s="49"/>
      <c r="D64" s="27"/>
      <c r="E64" s="28"/>
      <c r="F64" s="52"/>
      <c r="G64" s="29"/>
      <c r="H64" s="76"/>
    </row>
    <row r="65" spans="1:8" x14ac:dyDescent="0.2">
      <c r="A65" s="10" t="s">
        <v>27</v>
      </c>
      <c r="B65" s="26"/>
      <c r="C65" s="49"/>
      <c r="D65" s="27"/>
      <c r="E65" s="28"/>
      <c r="F65" s="52"/>
      <c r="G65" s="29"/>
      <c r="H65" s="76"/>
    </row>
    <row r="66" spans="1:8" ht="25.5" x14ac:dyDescent="0.2">
      <c r="A66" s="65" t="s">
        <v>50</v>
      </c>
      <c r="B66" s="61"/>
      <c r="C66" s="62"/>
      <c r="D66" s="106"/>
      <c r="E66" s="28"/>
      <c r="F66" s="52"/>
      <c r="G66" s="29"/>
      <c r="H66" s="63"/>
    </row>
    <row r="67" spans="1:8" ht="25.5" x14ac:dyDescent="0.2">
      <c r="A67" s="65" t="s">
        <v>51</v>
      </c>
      <c r="B67" s="82"/>
      <c r="C67" s="83"/>
      <c r="D67" s="84"/>
      <c r="E67" s="28"/>
      <c r="F67" s="52"/>
      <c r="G67" s="29"/>
      <c r="H67" s="85"/>
    </row>
    <row r="68" spans="1:8" x14ac:dyDescent="0.2">
      <c r="A68" s="77" t="s">
        <v>15</v>
      </c>
      <c r="B68" s="78"/>
      <c r="C68" s="79"/>
      <c r="D68" s="86">
        <f>SUM(D61:D67)</f>
        <v>0</v>
      </c>
      <c r="E68" s="80"/>
      <c r="F68" s="79"/>
      <c r="G68" s="80"/>
      <c r="H68" s="108">
        <f>SUM(H61:H67)</f>
        <v>0</v>
      </c>
    </row>
    <row r="69" spans="1:8" ht="38.25" x14ac:dyDescent="0.2">
      <c r="A69" s="100" t="s">
        <v>45</v>
      </c>
      <c r="B69" s="132" t="s">
        <v>69</v>
      </c>
      <c r="C69" s="79"/>
      <c r="D69" s="86">
        <f>D12+D19+D25+D31+D38+D53+D59+D68+D41+D44</f>
        <v>0</v>
      </c>
      <c r="E69" s="80"/>
      <c r="F69" s="79"/>
      <c r="G69" s="80"/>
      <c r="H69" s="81">
        <f>H12+H19+H25+H31+H38+H53+H59+H68</f>
        <v>0</v>
      </c>
    </row>
    <row r="70" spans="1:8" x14ac:dyDescent="0.2">
      <c r="A70" s="7" t="s">
        <v>30</v>
      </c>
      <c r="B70" s="78"/>
      <c r="C70" s="79"/>
      <c r="D70" s="86"/>
      <c r="E70" s="80"/>
      <c r="F70" s="79"/>
      <c r="G70" s="80"/>
      <c r="H70" s="81"/>
    </row>
    <row r="71" spans="1:8" ht="38.25" x14ac:dyDescent="0.2">
      <c r="A71" s="65" t="s">
        <v>60</v>
      </c>
      <c r="B71" s="133" t="s">
        <v>70</v>
      </c>
      <c r="C71" s="27"/>
      <c r="D71" s="27"/>
      <c r="E71" s="28"/>
      <c r="F71" s="52"/>
      <c r="G71" s="28"/>
      <c r="H71" s="85"/>
    </row>
    <row r="72" spans="1:8" x14ac:dyDescent="0.2">
      <c r="A72" s="58" t="s">
        <v>46</v>
      </c>
      <c r="B72" s="78"/>
      <c r="C72" s="79"/>
      <c r="D72" s="86">
        <f>D69+D71</f>
        <v>0</v>
      </c>
      <c r="E72" s="80"/>
      <c r="F72" s="79"/>
      <c r="G72" s="80"/>
      <c r="H72" s="108">
        <f>SUM(H71)</f>
        <v>0</v>
      </c>
    </row>
  </sheetData>
  <sheetProtection formatRows="0" insertRows="0" deleteRows="0"/>
  <dataConsolidate/>
  <mergeCells count="2">
    <mergeCell ref="A1:G1"/>
    <mergeCell ref="A4:H4"/>
  </mergeCells>
  <conditionalFormatting sqref="H12 H41 H44">
    <cfRule type="cellIs" dxfId="69" priority="10" stopIfTrue="1" operator="greaterThan">
      <formula>$B$8</formula>
    </cfRule>
  </conditionalFormatting>
  <conditionalFormatting sqref="H69:H70">
    <cfRule type="cellIs" dxfId="68" priority="9" stopIfTrue="1" operator="greaterThan">
      <formula>$B$17</formula>
    </cfRule>
  </conditionalFormatting>
  <conditionalFormatting sqref="H19">
    <cfRule type="cellIs" dxfId="67" priority="8" stopIfTrue="1" operator="greaterThan">
      <formula>$B$8</formula>
    </cfRule>
  </conditionalFormatting>
  <conditionalFormatting sqref="H25">
    <cfRule type="cellIs" dxfId="66" priority="7" stopIfTrue="1" operator="greaterThan">
      <formula>$B$8</formula>
    </cfRule>
  </conditionalFormatting>
  <conditionalFormatting sqref="H31">
    <cfRule type="cellIs" dxfId="65" priority="6" stopIfTrue="1" operator="greaterThan">
      <formula>$B$8</formula>
    </cfRule>
  </conditionalFormatting>
  <conditionalFormatting sqref="H38">
    <cfRule type="cellIs" dxfId="64" priority="5" stopIfTrue="1" operator="greaterThan">
      <formula>$B$8</formula>
    </cfRule>
  </conditionalFormatting>
  <conditionalFormatting sqref="H53">
    <cfRule type="cellIs" dxfId="63" priority="4" stopIfTrue="1" operator="greaterThan">
      <formula>$B$8</formula>
    </cfRule>
  </conditionalFormatting>
  <conditionalFormatting sqref="H59">
    <cfRule type="cellIs" dxfId="62" priority="3" stopIfTrue="1" operator="greaterThan">
      <formula>$B$8</formula>
    </cfRule>
  </conditionalFormatting>
  <conditionalFormatting sqref="H68">
    <cfRule type="cellIs" dxfId="61" priority="2" stopIfTrue="1" operator="greaterThan">
      <formula>$B$8</formula>
    </cfRule>
  </conditionalFormatting>
  <conditionalFormatting sqref="H72">
    <cfRule type="cellIs" dxfId="60" priority="1" stopIfTrue="1" operator="greaterThan">
      <formula>$B$8</formula>
    </cfRule>
  </conditionalFormatting>
  <dataValidations count="4">
    <dataValidation type="custom" allowBlank="1" showInputMessage="1" showErrorMessage="1" sqref="D20:D24" xr:uid="{3AD89061-30B4-4DCE-A9AD-C4224B2573BF}">
      <formula1>D20&lt;=B20</formula1>
    </dataValidation>
    <dataValidation type="custom" allowBlank="1" showInputMessage="1" showErrorMessage="1" errorTitle="Date Facture" error="La date de la facture ne peut pas être antérieure au 01/01/2022" sqref="E26:E30 E54:E58 E32:E37 E45:E52 E14:E18 E8:E11 E71 E60:E67 E20:E24 E39:E40 E42:E43" xr:uid="{970E2FDF-99FC-476F-92E3-43081D906B72}">
      <formula1>E8&gt;=$I$2</formula1>
    </dataValidation>
    <dataValidation type="custom" allowBlank="1" showInputMessage="1" showErrorMessage="1" errorTitle="Dépenses budgétées" error="Attention :_x000a_Le montant des dépenses budgétées est supérieur à la osmme des montants maximals autorisés" sqref="B63:B66 B12:B16" xr:uid="{E8A8CE0B-0626-4C5E-A76D-6F645AF37358}">
      <formula1>#REF!&lt;$B$12</formula1>
    </dataValidation>
    <dataValidation type="custom" allowBlank="1" showInputMessage="1" showErrorMessage="1" errorTitle="Dépenses &quot;Mobilier&quot;" error="Attention :_x000a_Le montant des dépenses budgétées est supérieur à la osmme des montants maximals autorisés" sqref="D60:D62 D67 D26:D30" xr:uid="{6FDE5927-5777-4EAB-BBC4-5678A797D503}">
      <formula1>SUM($D$26:$D$26)&lt;=$B$31</formula1>
    </dataValidation>
  </dataValidations>
  <pageMargins left="0" right="0" top="0" bottom="0" header="0.78740157480314965" footer="0.78740157480314965"/>
  <pageSetup paperSize="9" orientation="landscape" useFirstPageNumber="1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1A223-4085-4342-AC2E-40C45D5F4497}">
  <dimension ref="A1:I72"/>
  <sheetViews>
    <sheetView zoomScaleNormal="100" workbookViewId="0">
      <pane ySplit="5" topLeftCell="A6" activePane="bottomLeft" state="frozen"/>
      <selection sqref="A1:H73"/>
      <selection pane="bottomLeft" activeCell="C3" sqref="C3"/>
    </sheetView>
  </sheetViews>
  <sheetFormatPr baseColWidth="10" defaultColWidth="11.5703125" defaultRowHeight="12.75" x14ac:dyDescent="0.2"/>
  <cols>
    <col min="1" max="1" width="35.85546875" style="2" customWidth="1"/>
    <col min="2" max="2" width="22.140625" style="6" customWidth="1"/>
    <col min="3" max="3" width="12.7109375" style="2" customWidth="1"/>
    <col min="4" max="4" width="16.42578125" style="2" customWidth="1"/>
    <col min="5" max="5" width="13.5703125" style="3" bestFit="1" customWidth="1"/>
    <col min="6" max="6" width="12.28515625" style="4" customWidth="1"/>
    <col min="7" max="7" width="13.28515625" style="2" customWidth="1"/>
    <col min="8" max="8" width="12.85546875" style="4" bestFit="1" customWidth="1"/>
    <col min="9" max="9" width="9.85546875" style="2" hidden="1" customWidth="1"/>
    <col min="10" max="16384" width="11.5703125" style="2"/>
  </cols>
  <sheetData>
    <row r="1" spans="1:9" ht="13.5" customHeight="1" thickBot="1" x14ac:dyDescent="0.25">
      <c r="A1" s="142" t="s">
        <v>63</v>
      </c>
      <c r="B1" s="143"/>
      <c r="C1" s="143"/>
      <c r="D1" s="143"/>
      <c r="E1" s="143"/>
      <c r="F1" s="143"/>
      <c r="G1" s="143"/>
      <c r="H1" s="24" t="s">
        <v>7</v>
      </c>
    </row>
    <row r="2" spans="1:9" ht="13.5" thickBot="1" x14ac:dyDescent="0.25">
      <c r="A2" s="22" t="s">
        <v>10</v>
      </c>
      <c r="B2" s="89">
        <f>'Fiche n° 1'!B2</f>
        <v>0</v>
      </c>
      <c r="C2" s="18"/>
      <c r="D2" s="18"/>
      <c r="E2" s="18"/>
      <c r="F2" s="18"/>
      <c r="G2" s="18"/>
      <c r="H2" s="25">
        <v>45250</v>
      </c>
      <c r="I2" s="25">
        <v>44562</v>
      </c>
    </row>
    <row r="3" spans="1:9" ht="13.5" thickBot="1" x14ac:dyDescent="0.25">
      <c r="A3" s="23" t="s">
        <v>29</v>
      </c>
      <c r="B3" s="102" t="s">
        <v>62</v>
      </c>
      <c r="C3" s="110">
        <f>'Fiche n° 1'!C3</f>
        <v>0</v>
      </c>
      <c r="D3" s="19"/>
      <c r="E3" s="19"/>
      <c r="F3" s="19"/>
      <c r="G3" s="19"/>
      <c r="H3" s="66"/>
    </row>
    <row r="4" spans="1:9" ht="15" x14ac:dyDescent="0.2">
      <c r="A4" s="136" t="s">
        <v>9</v>
      </c>
      <c r="B4" s="137"/>
      <c r="C4" s="137"/>
      <c r="D4" s="137"/>
      <c r="E4" s="137"/>
      <c r="F4" s="137"/>
      <c r="G4" s="137"/>
      <c r="H4" s="138"/>
    </row>
    <row r="5" spans="1:9" s="1" customFormat="1" ht="51" x14ac:dyDescent="0.2">
      <c r="A5" s="67" t="s">
        <v>5</v>
      </c>
      <c r="B5" s="68" t="s">
        <v>6</v>
      </c>
      <c r="C5" s="69" t="s">
        <v>0</v>
      </c>
      <c r="D5" s="69" t="s">
        <v>4</v>
      </c>
      <c r="E5" s="70" t="s">
        <v>2</v>
      </c>
      <c r="F5" s="69" t="s">
        <v>1</v>
      </c>
      <c r="G5" s="70" t="s">
        <v>3</v>
      </c>
      <c r="H5" s="71" t="s">
        <v>8</v>
      </c>
    </row>
    <row r="6" spans="1:9" s="1" customFormat="1" ht="13.5" thickBot="1" x14ac:dyDescent="0.25">
      <c r="A6" s="56" t="s">
        <v>87</v>
      </c>
      <c r="B6" s="53"/>
      <c r="C6" s="54"/>
      <c r="D6" s="54"/>
      <c r="E6" s="55"/>
      <c r="F6" s="54"/>
      <c r="G6" s="55"/>
      <c r="H6" s="72"/>
    </row>
    <row r="7" spans="1:9" s="1" customFormat="1" ht="30" customHeight="1" thickBot="1" x14ac:dyDescent="0.25">
      <c r="A7" s="88"/>
      <c r="B7" s="53"/>
      <c r="C7" s="54"/>
      <c r="D7" s="54"/>
      <c r="E7" s="55"/>
      <c r="F7" s="54"/>
      <c r="G7" s="55"/>
      <c r="H7" s="72"/>
    </row>
    <row r="8" spans="1:9" ht="25.5" x14ac:dyDescent="0.2">
      <c r="A8" s="17" t="s">
        <v>49</v>
      </c>
      <c r="B8" s="8"/>
      <c r="C8" s="46"/>
      <c r="D8" s="20"/>
      <c r="E8" s="20"/>
      <c r="F8" s="50"/>
      <c r="G8" s="20"/>
      <c r="H8" s="9"/>
    </row>
    <row r="9" spans="1:9" x14ac:dyDescent="0.2">
      <c r="A9" s="65" t="s">
        <v>17</v>
      </c>
      <c r="B9" s="5"/>
      <c r="C9" s="47"/>
      <c r="D9" s="27"/>
      <c r="E9" s="28"/>
      <c r="F9" s="45"/>
      <c r="G9" s="21"/>
      <c r="H9" s="30"/>
    </row>
    <row r="10" spans="1:9" ht="25.5" x14ac:dyDescent="0.2">
      <c r="A10" s="126" t="s">
        <v>50</v>
      </c>
      <c r="B10" s="5"/>
      <c r="C10" s="47"/>
      <c r="D10" s="123"/>
      <c r="E10" s="124"/>
      <c r="F10" s="45"/>
      <c r="G10" s="21"/>
      <c r="H10" s="125"/>
    </row>
    <row r="11" spans="1:9" ht="25.5" x14ac:dyDescent="0.2">
      <c r="A11" s="65" t="s">
        <v>51</v>
      </c>
      <c r="B11" s="5"/>
      <c r="C11" s="47"/>
      <c r="D11" s="27"/>
      <c r="E11" s="28"/>
      <c r="F11" s="45"/>
      <c r="G11" s="21"/>
      <c r="H11" s="30"/>
    </row>
    <row r="12" spans="1:9" x14ac:dyDescent="0.2">
      <c r="A12" s="11" t="s">
        <v>15</v>
      </c>
      <c r="B12" s="12">
        <f>SUM(B8:B11)</f>
        <v>0</v>
      </c>
      <c r="C12" s="13"/>
      <c r="D12" s="73">
        <f>SUM(D9:D11)</f>
        <v>0</v>
      </c>
      <c r="E12" s="14"/>
      <c r="F12" s="13"/>
      <c r="G12" s="14"/>
      <c r="H12" s="108">
        <f>SUM(H9:H11)</f>
        <v>0</v>
      </c>
    </row>
    <row r="13" spans="1:9" x14ac:dyDescent="0.2">
      <c r="A13" s="7" t="s">
        <v>52</v>
      </c>
      <c r="B13" s="8"/>
      <c r="C13" s="46"/>
      <c r="D13" s="20"/>
      <c r="E13" s="20"/>
      <c r="F13" s="50"/>
      <c r="G13" s="20"/>
      <c r="H13" s="9"/>
    </row>
    <row r="14" spans="1:9" x14ac:dyDescent="0.2">
      <c r="A14" s="65" t="s">
        <v>17</v>
      </c>
      <c r="B14" s="5"/>
      <c r="C14" s="47"/>
      <c r="D14" s="27"/>
      <c r="E14" s="28"/>
      <c r="F14" s="45"/>
      <c r="G14" s="21"/>
      <c r="H14" s="30"/>
    </row>
    <row r="15" spans="1:9" x14ac:dyDescent="0.2">
      <c r="A15" s="65" t="s">
        <v>18</v>
      </c>
      <c r="B15" s="5"/>
      <c r="C15" s="47"/>
      <c r="D15" s="27"/>
      <c r="E15" s="28"/>
      <c r="F15" s="45"/>
      <c r="G15" s="21"/>
      <c r="H15" s="30"/>
    </row>
    <row r="16" spans="1:9" ht="25.5" x14ac:dyDescent="0.2">
      <c r="A16" s="65" t="s">
        <v>64</v>
      </c>
      <c r="B16" s="5"/>
      <c r="C16" s="47"/>
      <c r="D16" s="123"/>
      <c r="E16" s="124"/>
      <c r="F16" s="45"/>
      <c r="G16" s="21"/>
      <c r="H16" s="125"/>
    </row>
    <row r="17" spans="1:8" ht="25.5" x14ac:dyDescent="0.2">
      <c r="A17" s="65" t="s">
        <v>50</v>
      </c>
      <c r="B17" s="5"/>
      <c r="C17" s="47"/>
      <c r="D17" s="27"/>
      <c r="E17" s="28"/>
      <c r="F17" s="45"/>
      <c r="G17" s="21"/>
      <c r="H17" s="30"/>
    </row>
    <row r="18" spans="1:8" ht="25.5" x14ac:dyDescent="0.2">
      <c r="A18" s="65" t="s">
        <v>51</v>
      </c>
      <c r="B18" s="42"/>
      <c r="C18" s="47"/>
      <c r="D18" s="27"/>
      <c r="E18" s="28"/>
      <c r="F18" s="45"/>
      <c r="G18" s="21"/>
      <c r="H18" s="30"/>
    </row>
    <row r="19" spans="1:8" x14ac:dyDescent="0.2">
      <c r="A19" s="31" t="s">
        <v>16</v>
      </c>
      <c r="B19" s="32">
        <f>SUM(B17:B17)</f>
        <v>0</v>
      </c>
      <c r="C19" s="33"/>
      <c r="D19" s="73">
        <f>SUM(D14:D18)</f>
        <v>0</v>
      </c>
      <c r="E19" s="34"/>
      <c r="F19" s="33"/>
      <c r="G19" s="34"/>
      <c r="H19" s="107">
        <f>SUM(H14:H18)</f>
        <v>0</v>
      </c>
    </row>
    <row r="20" spans="1:8" x14ac:dyDescent="0.2">
      <c r="A20" s="17" t="s">
        <v>22</v>
      </c>
      <c r="B20" s="8"/>
      <c r="C20" s="46"/>
      <c r="D20" s="20"/>
      <c r="E20" s="20"/>
      <c r="F20" s="50"/>
      <c r="G20" s="20"/>
      <c r="H20" s="16"/>
    </row>
    <row r="21" spans="1:8" x14ac:dyDescent="0.2">
      <c r="A21" s="65" t="s">
        <v>17</v>
      </c>
      <c r="B21" s="5"/>
      <c r="C21" s="47"/>
      <c r="D21" s="123"/>
      <c r="E21" s="124"/>
      <c r="F21" s="45"/>
      <c r="G21" s="21"/>
      <c r="H21" s="125"/>
    </row>
    <row r="22" spans="1:8" x14ac:dyDescent="0.2">
      <c r="A22" s="65" t="s">
        <v>65</v>
      </c>
      <c r="B22" s="5"/>
      <c r="C22" s="47"/>
      <c r="D22" s="123"/>
      <c r="E22" s="124"/>
      <c r="F22" s="45"/>
      <c r="G22" s="21"/>
      <c r="H22" s="125"/>
    </row>
    <row r="23" spans="1:8" ht="25.5" x14ac:dyDescent="0.2">
      <c r="A23" s="65" t="s">
        <v>50</v>
      </c>
      <c r="B23" s="5"/>
      <c r="C23" s="47"/>
      <c r="D23" s="123"/>
      <c r="E23" s="124"/>
      <c r="F23" s="45"/>
      <c r="G23" s="21"/>
      <c r="H23" s="125"/>
    </row>
    <row r="24" spans="1:8" ht="25.5" x14ac:dyDescent="0.2">
      <c r="A24" s="57" t="s">
        <v>51</v>
      </c>
      <c r="B24" s="42"/>
      <c r="C24" s="47"/>
      <c r="D24" s="27"/>
      <c r="E24" s="28"/>
      <c r="F24" s="45"/>
      <c r="G24" s="21"/>
      <c r="H24" s="64"/>
    </row>
    <row r="25" spans="1:8" x14ac:dyDescent="0.2">
      <c r="A25" s="31" t="s">
        <v>15</v>
      </c>
      <c r="B25" s="32" t="s">
        <v>12</v>
      </c>
      <c r="C25" s="33"/>
      <c r="D25" s="74">
        <f>SUM(D21:D24)</f>
        <v>0</v>
      </c>
      <c r="E25" s="34"/>
      <c r="F25" s="33"/>
      <c r="G25" s="34"/>
      <c r="H25" s="108">
        <f>SUM(H24)</f>
        <v>0</v>
      </c>
    </row>
    <row r="26" spans="1:8" x14ac:dyDescent="0.2">
      <c r="A26" s="7" t="s">
        <v>19</v>
      </c>
      <c r="B26" s="8"/>
      <c r="C26" s="46"/>
      <c r="D26" s="20"/>
      <c r="E26" s="20"/>
      <c r="F26" s="50"/>
      <c r="G26" s="20"/>
      <c r="H26" s="9"/>
    </row>
    <row r="27" spans="1:8" x14ac:dyDescent="0.2">
      <c r="A27" s="10" t="s">
        <v>17</v>
      </c>
      <c r="B27" s="26"/>
      <c r="C27" s="49"/>
      <c r="D27" s="60"/>
      <c r="E27" s="28"/>
      <c r="F27" s="52"/>
      <c r="G27" s="29"/>
      <c r="H27" s="30"/>
    </row>
    <row r="28" spans="1:8" x14ac:dyDescent="0.2">
      <c r="A28" s="10" t="s">
        <v>19</v>
      </c>
      <c r="B28" s="127"/>
      <c r="C28" s="128"/>
      <c r="D28" s="129"/>
      <c r="E28" s="124"/>
      <c r="F28" s="130"/>
      <c r="G28" s="131"/>
      <c r="H28" s="125"/>
    </row>
    <row r="29" spans="1:8" ht="25.5" x14ac:dyDescent="0.2">
      <c r="A29" s="65" t="s">
        <v>50</v>
      </c>
      <c r="B29" s="127"/>
      <c r="C29" s="128"/>
      <c r="D29" s="129"/>
      <c r="E29" s="124"/>
      <c r="F29" s="130"/>
      <c r="G29" s="131"/>
      <c r="H29" s="125"/>
    </row>
    <row r="30" spans="1:8" ht="25.5" x14ac:dyDescent="0.2">
      <c r="A30" s="65" t="s">
        <v>51</v>
      </c>
      <c r="B30" s="26"/>
      <c r="C30" s="49"/>
      <c r="D30" s="60"/>
      <c r="E30" s="28"/>
      <c r="F30" s="52"/>
      <c r="G30" s="29"/>
      <c r="H30" s="30"/>
    </row>
    <row r="31" spans="1:8" x14ac:dyDescent="0.2">
      <c r="A31" s="31" t="s">
        <v>15</v>
      </c>
      <c r="B31" s="32" t="str">
        <f>$B$25</f>
        <v>€</v>
      </c>
      <c r="C31" s="33"/>
      <c r="D31" s="59">
        <f>SUM(D27:D30)</f>
        <v>0</v>
      </c>
      <c r="E31" s="34"/>
      <c r="F31" s="33"/>
      <c r="G31" s="34"/>
      <c r="H31" s="108">
        <f>SUM(H27:H30)</f>
        <v>0</v>
      </c>
    </row>
    <row r="32" spans="1:8" x14ac:dyDescent="0.2">
      <c r="A32" s="15" t="s">
        <v>14</v>
      </c>
      <c r="B32" s="8"/>
      <c r="C32" s="46"/>
      <c r="D32" s="20"/>
      <c r="E32" s="20"/>
      <c r="F32" s="50"/>
      <c r="G32" s="20"/>
      <c r="H32" s="9"/>
    </row>
    <row r="33" spans="1:8" x14ac:dyDescent="0.2">
      <c r="A33" s="10" t="s">
        <v>17</v>
      </c>
      <c r="B33" s="5"/>
      <c r="C33" s="47"/>
      <c r="D33" s="27"/>
      <c r="E33" s="28"/>
      <c r="F33" s="45"/>
      <c r="G33" s="21"/>
      <c r="H33" s="105"/>
    </row>
    <row r="34" spans="1:8" x14ac:dyDescent="0.2">
      <c r="A34" s="10" t="s">
        <v>53</v>
      </c>
      <c r="B34" s="5"/>
      <c r="C34" s="47"/>
      <c r="D34" s="123"/>
      <c r="E34" s="124"/>
      <c r="F34" s="45"/>
      <c r="G34" s="21"/>
      <c r="H34" s="105"/>
    </row>
    <row r="35" spans="1:8" ht="25.5" x14ac:dyDescent="0.2">
      <c r="A35" s="65" t="s">
        <v>54</v>
      </c>
      <c r="B35" s="5"/>
      <c r="C35" s="47"/>
      <c r="D35" s="123"/>
      <c r="E35" s="124"/>
      <c r="F35" s="45"/>
      <c r="G35" s="21"/>
      <c r="H35" s="105"/>
    </row>
    <row r="36" spans="1:8" ht="25.5" x14ac:dyDescent="0.2">
      <c r="A36" s="65" t="s">
        <v>50</v>
      </c>
      <c r="B36" s="5"/>
      <c r="C36" s="47"/>
      <c r="D36" s="27"/>
      <c r="E36" s="28"/>
      <c r="F36" s="45"/>
      <c r="G36" s="21"/>
      <c r="H36" s="105"/>
    </row>
    <row r="37" spans="1:8" ht="25.5" x14ac:dyDescent="0.2">
      <c r="A37" s="65" t="s">
        <v>51</v>
      </c>
      <c r="B37" s="26"/>
      <c r="C37" s="49"/>
      <c r="D37" s="27"/>
      <c r="E37" s="28"/>
      <c r="F37" s="45"/>
      <c r="G37" s="21"/>
      <c r="H37" s="76"/>
    </row>
    <row r="38" spans="1:8" x14ac:dyDescent="0.2">
      <c r="A38" s="77" t="s">
        <v>15</v>
      </c>
      <c r="B38" s="78" t="str">
        <f>$B$25</f>
        <v>€</v>
      </c>
      <c r="C38" s="79"/>
      <c r="D38" s="59">
        <f>SUM(D33:D37)</f>
        <v>0</v>
      </c>
      <c r="E38" s="80"/>
      <c r="F38" s="79"/>
      <c r="G38" s="80"/>
      <c r="H38" s="108">
        <f>SUM(H33:H37)</f>
        <v>0</v>
      </c>
    </row>
    <row r="39" spans="1:8" x14ac:dyDescent="0.2">
      <c r="A39" s="17" t="s">
        <v>66</v>
      </c>
      <c r="B39" s="8"/>
      <c r="C39" s="46"/>
      <c r="D39" s="20"/>
      <c r="E39" s="20"/>
      <c r="F39" s="50"/>
      <c r="G39" s="20"/>
      <c r="H39" s="9"/>
    </row>
    <row r="40" spans="1:8" ht="25.5" x14ac:dyDescent="0.2">
      <c r="A40" s="65" t="s">
        <v>67</v>
      </c>
      <c r="B40" s="5"/>
      <c r="C40" s="47"/>
      <c r="D40" s="27"/>
      <c r="E40" s="28"/>
      <c r="F40" s="45"/>
      <c r="G40" s="21"/>
      <c r="H40" s="30"/>
    </row>
    <row r="41" spans="1:8" x14ac:dyDescent="0.2">
      <c r="A41" s="77" t="s">
        <v>15</v>
      </c>
      <c r="B41" s="78" t="str">
        <f>$B$25</f>
        <v>€</v>
      </c>
      <c r="C41" s="79"/>
      <c r="D41" s="59">
        <f>SUM(D40)</f>
        <v>0</v>
      </c>
      <c r="E41" s="80"/>
      <c r="F41" s="79"/>
      <c r="G41" s="80"/>
      <c r="H41" s="108">
        <f>SUM(H36:H40)</f>
        <v>0</v>
      </c>
    </row>
    <row r="42" spans="1:8" ht="25.5" x14ac:dyDescent="0.2">
      <c r="A42" s="17" t="s">
        <v>59</v>
      </c>
      <c r="B42" s="8"/>
      <c r="C42" s="46"/>
      <c r="D42" s="20"/>
      <c r="E42" s="20"/>
      <c r="F42" s="50"/>
      <c r="G42" s="20"/>
      <c r="H42" s="9"/>
    </row>
    <row r="43" spans="1:8" x14ac:dyDescent="0.2">
      <c r="A43" s="65" t="s">
        <v>59</v>
      </c>
      <c r="B43" s="5"/>
      <c r="C43" s="47"/>
      <c r="D43" s="27"/>
      <c r="E43" s="28"/>
      <c r="F43" s="45"/>
      <c r="G43" s="21"/>
      <c r="H43" s="30"/>
    </row>
    <row r="44" spans="1:8" x14ac:dyDescent="0.2">
      <c r="A44" s="77" t="s">
        <v>15</v>
      </c>
      <c r="B44" s="78" t="str">
        <f>$B$25</f>
        <v>€</v>
      </c>
      <c r="C44" s="79"/>
      <c r="D44" s="59">
        <f>SUM(D43)</f>
        <v>0</v>
      </c>
      <c r="E44" s="80"/>
      <c r="F44" s="79"/>
      <c r="G44" s="80"/>
      <c r="H44" s="108">
        <f>SUM(H39:H43)</f>
        <v>0</v>
      </c>
    </row>
    <row r="45" spans="1:8" x14ac:dyDescent="0.2">
      <c r="A45" s="15" t="s">
        <v>20</v>
      </c>
      <c r="B45" s="8"/>
      <c r="C45" s="46"/>
      <c r="D45" s="20"/>
      <c r="E45" s="20"/>
      <c r="F45" s="50"/>
      <c r="G45" s="20"/>
      <c r="H45" s="9"/>
    </row>
    <row r="46" spans="1:8" x14ac:dyDescent="0.2">
      <c r="A46" s="65" t="s">
        <v>17</v>
      </c>
      <c r="B46" s="5"/>
      <c r="C46" s="47"/>
      <c r="D46" s="27"/>
      <c r="E46" s="28"/>
      <c r="F46" s="45"/>
      <c r="G46" s="21"/>
      <c r="H46" s="105"/>
    </row>
    <row r="47" spans="1:8" x14ac:dyDescent="0.2">
      <c r="A47" s="65" t="s">
        <v>68</v>
      </c>
      <c r="B47" s="5"/>
      <c r="C47" s="47"/>
      <c r="D47" s="27"/>
      <c r="E47" s="28"/>
      <c r="F47" s="45"/>
      <c r="G47" s="21"/>
      <c r="H47" s="105"/>
    </row>
    <row r="48" spans="1:8" x14ac:dyDescent="0.2">
      <c r="A48" s="65" t="s">
        <v>55</v>
      </c>
      <c r="B48" s="5"/>
      <c r="C48" s="47"/>
      <c r="D48" s="27"/>
      <c r="E48" s="28"/>
      <c r="F48" s="45"/>
      <c r="G48" s="21"/>
      <c r="H48" s="105"/>
    </row>
    <row r="49" spans="1:8" x14ac:dyDescent="0.2">
      <c r="A49" s="65" t="s">
        <v>56</v>
      </c>
      <c r="B49" s="5"/>
      <c r="C49" s="47"/>
      <c r="D49" s="123"/>
      <c r="E49" s="124"/>
      <c r="F49" s="45"/>
      <c r="G49" s="21"/>
      <c r="H49" s="105"/>
    </row>
    <row r="50" spans="1:8" x14ac:dyDescent="0.2">
      <c r="A50" s="65" t="s">
        <v>21</v>
      </c>
      <c r="B50" s="5"/>
      <c r="C50" s="47"/>
      <c r="D50" s="123"/>
      <c r="E50" s="124"/>
      <c r="F50" s="45"/>
      <c r="G50" s="21"/>
      <c r="H50" s="105"/>
    </row>
    <row r="51" spans="1:8" ht="25.5" x14ac:dyDescent="0.2">
      <c r="A51" s="65" t="s">
        <v>50</v>
      </c>
      <c r="B51" s="5"/>
      <c r="C51" s="47"/>
      <c r="D51" s="27"/>
      <c r="E51" s="28"/>
      <c r="F51" s="45"/>
      <c r="G51" s="21"/>
      <c r="H51" s="105"/>
    </row>
    <row r="52" spans="1:8" ht="25.5" x14ac:dyDescent="0.2">
      <c r="A52" s="65" t="s">
        <v>51</v>
      </c>
      <c r="B52" s="26"/>
      <c r="C52" s="47"/>
      <c r="D52" s="27"/>
      <c r="E52" s="28"/>
      <c r="F52" s="45"/>
      <c r="G52" s="21"/>
      <c r="H52" s="76"/>
    </row>
    <row r="53" spans="1:8" x14ac:dyDescent="0.2">
      <c r="A53" s="77" t="s">
        <v>15</v>
      </c>
      <c r="B53" s="78" t="str">
        <f>$B$25</f>
        <v>€</v>
      </c>
      <c r="C53" s="79"/>
      <c r="D53" s="59">
        <f>SUM(D46:D52)</f>
        <v>0</v>
      </c>
      <c r="E53" s="80"/>
      <c r="F53" s="79"/>
      <c r="G53" s="80"/>
      <c r="H53" s="108">
        <f>SUM(H46:H52)</f>
        <v>0</v>
      </c>
    </row>
    <row r="54" spans="1:8" x14ac:dyDescent="0.2">
      <c r="A54" s="15" t="s">
        <v>23</v>
      </c>
      <c r="B54" s="8"/>
      <c r="C54" s="48"/>
      <c r="D54" s="8"/>
      <c r="E54" s="8"/>
      <c r="F54" s="51"/>
      <c r="G54" s="8"/>
      <c r="H54" s="9"/>
    </row>
    <row r="55" spans="1:8" x14ac:dyDescent="0.2">
      <c r="A55" s="75" t="s">
        <v>17</v>
      </c>
      <c r="B55" s="5"/>
      <c r="C55" s="49"/>
      <c r="D55" s="27"/>
      <c r="E55" s="28"/>
      <c r="F55" s="52"/>
      <c r="G55" s="29"/>
      <c r="H55" s="105"/>
    </row>
    <row r="56" spans="1:8" x14ac:dyDescent="0.2">
      <c r="A56" s="10" t="s">
        <v>23</v>
      </c>
      <c r="B56" s="5"/>
      <c r="C56" s="128"/>
      <c r="D56" s="123"/>
      <c r="E56" s="124"/>
      <c r="F56" s="130"/>
      <c r="G56" s="131"/>
      <c r="H56" s="105"/>
    </row>
    <row r="57" spans="1:8" ht="25.5" x14ac:dyDescent="0.2">
      <c r="A57" s="65" t="s">
        <v>50</v>
      </c>
      <c r="B57" s="5"/>
      <c r="C57" s="128"/>
      <c r="D57" s="123"/>
      <c r="E57" s="124"/>
      <c r="F57" s="130"/>
      <c r="G57" s="131"/>
      <c r="H57" s="105"/>
    </row>
    <row r="58" spans="1:8" ht="25.5" x14ac:dyDescent="0.2">
      <c r="A58" s="65" t="s">
        <v>51</v>
      </c>
      <c r="B58" s="26"/>
      <c r="C58" s="49"/>
      <c r="D58" s="27"/>
      <c r="E58" s="28"/>
      <c r="F58" s="52"/>
      <c r="G58" s="29"/>
      <c r="H58" s="76"/>
    </row>
    <row r="59" spans="1:8" x14ac:dyDescent="0.2">
      <c r="A59" s="77" t="s">
        <v>15</v>
      </c>
      <c r="B59" s="78" t="str">
        <f>$B$25</f>
        <v>€</v>
      </c>
      <c r="C59" s="79"/>
      <c r="D59" s="59">
        <f>SUM(D55:D58)</f>
        <v>0</v>
      </c>
      <c r="E59" s="80"/>
      <c r="F59" s="79"/>
      <c r="G59" s="80"/>
      <c r="H59" s="108">
        <f>SUM(H55:H58)</f>
        <v>0</v>
      </c>
    </row>
    <row r="60" spans="1:8" x14ac:dyDescent="0.2">
      <c r="A60" s="7" t="s">
        <v>24</v>
      </c>
      <c r="B60" s="8">
        <v>1500</v>
      </c>
      <c r="C60" s="48"/>
      <c r="D60" s="8"/>
      <c r="E60" s="8"/>
      <c r="F60" s="51"/>
      <c r="G60" s="8"/>
      <c r="H60" s="9"/>
    </row>
    <row r="61" spans="1:8" ht="25.5" x14ac:dyDescent="0.2">
      <c r="A61" s="65" t="s">
        <v>57</v>
      </c>
      <c r="B61" s="26"/>
      <c r="C61" s="49"/>
      <c r="D61" s="60"/>
      <c r="E61" s="28"/>
      <c r="F61" s="52"/>
      <c r="G61" s="29"/>
      <c r="H61" s="76"/>
    </row>
    <row r="62" spans="1:8" x14ac:dyDescent="0.2">
      <c r="A62" s="10" t="s">
        <v>58</v>
      </c>
      <c r="B62" s="26"/>
      <c r="C62" s="49"/>
      <c r="D62" s="60"/>
      <c r="E62" s="28"/>
      <c r="F62" s="52"/>
      <c r="G62" s="29"/>
      <c r="H62" s="76"/>
    </row>
    <row r="63" spans="1:8" x14ac:dyDescent="0.2">
      <c r="A63" s="10" t="s">
        <v>25</v>
      </c>
      <c r="B63" s="26"/>
      <c r="C63" s="49"/>
      <c r="D63" s="27"/>
      <c r="E63" s="28"/>
      <c r="F63" s="52"/>
      <c r="G63" s="29"/>
      <c r="H63" s="76"/>
    </row>
    <row r="64" spans="1:8" x14ac:dyDescent="0.2">
      <c r="A64" s="10" t="s">
        <v>26</v>
      </c>
      <c r="B64" s="26"/>
      <c r="C64" s="49"/>
      <c r="D64" s="27"/>
      <c r="E64" s="28"/>
      <c r="F64" s="52"/>
      <c r="G64" s="29"/>
      <c r="H64" s="76"/>
    </row>
    <row r="65" spans="1:8" x14ac:dyDescent="0.2">
      <c r="A65" s="10" t="s">
        <v>27</v>
      </c>
      <c r="B65" s="26"/>
      <c r="C65" s="49"/>
      <c r="D65" s="27"/>
      <c r="E65" s="28"/>
      <c r="F65" s="52"/>
      <c r="G65" s="29"/>
      <c r="H65" s="76"/>
    </row>
    <row r="66" spans="1:8" ht="25.5" x14ac:dyDescent="0.2">
      <c r="A66" s="65" t="s">
        <v>50</v>
      </c>
      <c r="B66" s="61"/>
      <c r="C66" s="62"/>
      <c r="D66" s="106"/>
      <c r="E66" s="28"/>
      <c r="F66" s="52"/>
      <c r="G66" s="29"/>
      <c r="H66" s="63"/>
    </row>
    <row r="67" spans="1:8" ht="25.5" x14ac:dyDescent="0.2">
      <c r="A67" s="65" t="s">
        <v>51</v>
      </c>
      <c r="B67" s="82"/>
      <c r="C67" s="83"/>
      <c r="D67" s="84"/>
      <c r="E67" s="28"/>
      <c r="F67" s="52"/>
      <c r="G67" s="29"/>
      <c r="H67" s="85"/>
    </row>
    <row r="68" spans="1:8" x14ac:dyDescent="0.2">
      <c r="A68" s="77" t="s">
        <v>15</v>
      </c>
      <c r="B68" s="78"/>
      <c r="C68" s="79"/>
      <c r="D68" s="86">
        <f>SUM(D61:D67)</f>
        <v>0</v>
      </c>
      <c r="E68" s="80"/>
      <c r="F68" s="79"/>
      <c r="G68" s="80"/>
      <c r="H68" s="108">
        <f>SUM(H61:H67)</f>
        <v>0</v>
      </c>
    </row>
    <row r="69" spans="1:8" ht="38.25" x14ac:dyDescent="0.2">
      <c r="A69" s="100" t="s">
        <v>45</v>
      </c>
      <c r="B69" s="132" t="s">
        <v>69</v>
      </c>
      <c r="C69" s="79"/>
      <c r="D69" s="86">
        <f>D12+D19+D25+D31+D38+D53+D59+D68+D41+D44</f>
        <v>0</v>
      </c>
      <c r="E69" s="80"/>
      <c r="F69" s="79"/>
      <c r="G69" s="80"/>
      <c r="H69" s="81">
        <f>H12+H19+H25+H31+H38+H53+H59+H68</f>
        <v>0</v>
      </c>
    </row>
    <row r="70" spans="1:8" x14ac:dyDescent="0.2">
      <c r="A70" s="7" t="s">
        <v>30</v>
      </c>
      <c r="B70" s="78"/>
      <c r="C70" s="79"/>
      <c r="D70" s="86"/>
      <c r="E70" s="80"/>
      <c r="F70" s="79"/>
      <c r="G70" s="80"/>
      <c r="H70" s="81"/>
    </row>
    <row r="71" spans="1:8" ht="38.25" x14ac:dyDescent="0.2">
      <c r="A71" s="65" t="s">
        <v>60</v>
      </c>
      <c r="B71" s="133" t="s">
        <v>70</v>
      </c>
      <c r="C71" s="27"/>
      <c r="D71" s="27"/>
      <c r="E71" s="28"/>
      <c r="F71" s="52"/>
      <c r="G71" s="28"/>
      <c r="H71" s="85"/>
    </row>
    <row r="72" spans="1:8" x14ac:dyDescent="0.2">
      <c r="A72" s="58" t="s">
        <v>46</v>
      </c>
      <c r="B72" s="78"/>
      <c r="C72" s="79"/>
      <c r="D72" s="86">
        <f>D69+D71</f>
        <v>0</v>
      </c>
      <c r="E72" s="80"/>
      <c r="F72" s="79"/>
      <c r="G72" s="80"/>
      <c r="H72" s="108">
        <f>SUM(H71)</f>
        <v>0</v>
      </c>
    </row>
  </sheetData>
  <sheetProtection formatRows="0" insertRows="0" deleteRows="0"/>
  <dataConsolidate/>
  <mergeCells count="2">
    <mergeCell ref="A1:G1"/>
    <mergeCell ref="A4:H4"/>
  </mergeCells>
  <conditionalFormatting sqref="H12 H41 H44">
    <cfRule type="cellIs" dxfId="59" priority="10" stopIfTrue="1" operator="greaterThan">
      <formula>$B$8</formula>
    </cfRule>
  </conditionalFormatting>
  <conditionalFormatting sqref="H69:H70">
    <cfRule type="cellIs" dxfId="58" priority="9" stopIfTrue="1" operator="greaterThan">
      <formula>$B$17</formula>
    </cfRule>
  </conditionalFormatting>
  <conditionalFormatting sqref="H19">
    <cfRule type="cellIs" dxfId="57" priority="8" stopIfTrue="1" operator="greaterThan">
      <formula>$B$8</formula>
    </cfRule>
  </conditionalFormatting>
  <conditionalFormatting sqref="H25">
    <cfRule type="cellIs" dxfId="56" priority="7" stopIfTrue="1" operator="greaterThan">
      <formula>$B$8</formula>
    </cfRule>
  </conditionalFormatting>
  <conditionalFormatting sqref="H31">
    <cfRule type="cellIs" dxfId="55" priority="6" stopIfTrue="1" operator="greaterThan">
      <formula>$B$8</formula>
    </cfRule>
  </conditionalFormatting>
  <conditionalFormatting sqref="H38">
    <cfRule type="cellIs" dxfId="54" priority="5" stopIfTrue="1" operator="greaterThan">
      <formula>$B$8</formula>
    </cfRule>
  </conditionalFormatting>
  <conditionalFormatting sqref="H53">
    <cfRule type="cellIs" dxfId="53" priority="4" stopIfTrue="1" operator="greaterThan">
      <formula>$B$8</formula>
    </cfRule>
  </conditionalFormatting>
  <conditionalFormatting sqref="H59">
    <cfRule type="cellIs" dxfId="52" priority="3" stopIfTrue="1" operator="greaterThan">
      <formula>$B$8</formula>
    </cfRule>
  </conditionalFormatting>
  <conditionalFormatting sqref="H68">
    <cfRule type="cellIs" dxfId="51" priority="2" stopIfTrue="1" operator="greaterThan">
      <formula>$B$8</formula>
    </cfRule>
  </conditionalFormatting>
  <conditionalFormatting sqref="H72">
    <cfRule type="cellIs" dxfId="50" priority="1" stopIfTrue="1" operator="greaterThan">
      <formula>$B$8</formula>
    </cfRule>
  </conditionalFormatting>
  <dataValidations count="4">
    <dataValidation type="custom" allowBlank="1" showInputMessage="1" showErrorMessage="1" errorTitle="Date Facture" error="La date de la facture ne peut pas être antérieure au 01/01/2022" sqref="E26:E30 E54:E58 E32:E37 E45:E52 E14:E18 E8:E11 E71 E60:E67 E20:E24 E39:E40 E42:E43" xr:uid="{9297F508-C80B-4D59-A10F-5504134D4AC4}">
      <formula1>E8&gt;=$I$2</formula1>
    </dataValidation>
    <dataValidation type="custom" allowBlank="1" showInputMessage="1" showErrorMessage="1" sqref="D20:D24" xr:uid="{713B1E0C-380D-47C8-AA85-220F09E9EFAA}">
      <formula1>D20&lt;=B20</formula1>
    </dataValidation>
    <dataValidation type="custom" allowBlank="1" showInputMessage="1" showErrorMessage="1" errorTitle="Dépenses budgétées" error="Attention :_x000a_Le montant des dépenses budgétées est supérieur à la osmme des montants maximals autorisés" sqref="B63:B66 B12:B16" xr:uid="{288D5B08-F135-431D-B8D8-A234AB60BF0B}">
      <formula1>#REF!&lt;$B$12</formula1>
    </dataValidation>
    <dataValidation type="custom" allowBlank="1" showInputMessage="1" showErrorMessage="1" errorTitle="Dépenses &quot;Mobilier&quot;" error="Attention :_x000a_Le montant des dépenses budgétées est supérieur à la osmme des montants maximals autorisés" sqref="D60:D62 D67 D26:D30" xr:uid="{D28DF8D0-A63E-489C-9973-D9AE1D0DE2E6}">
      <formula1>SUM($D$26:$D$26)&lt;=$B$31</formula1>
    </dataValidation>
  </dataValidations>
  <pageMargins left="0" right="0" top="0" bottom="0" header="0.78740157480314965" footer="0.78740157480314965"/>
  <pageSetup paperSize="9" orientation="landscape" useFirstPageNumber="1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CD396-0357-44CC-857F-F1A52857A4B3}">
  <dimension ref="A1:I72"/>
  <sheetViews>
    <sheetView zoomScaleNormal="100" workbookViewId="0">
      <pane ySplit="5" topLeftCell="A6" activePane="bottomLeft" state="frozen"/>
      <selection sqref="A1:H73"/>
      <selection pane="bottomLeft" activeCell="C3" sqref="C3"/>
    </sheetView>
  </sheetViews>
  <sheetFormatPr baseColWidth="10" defaultColWidth="11.5703125" defaultRowHeight="12.75" x14ac:dyDescent="0.2"/>
  <cols>
    <col min="1" max="1" width="35.85546875" style="2" customWidth="1"/>
    <col min="2" max="2" width="22.140625" style="6" customWidth="1"/>
    <col min="3" max="3" width="12.7109375" style="2" customWidth="1"/>
    <col min="4" max="4" width="16.42578125" style="2" customWidth="1"/>
    <col min="5" max="5" width="13.5703125" style="3" bestFit="1" customWidth="1"/>
    <col min="6" max="6" width="12.28515625" style="4" customWidth="1"/>
    <col min="7" max="7" width="13.28515625" style="2" customWidth="1"/>
    <col min="8" max="8" width="12.85546875" style="4" bestFit="1" customWidth="1"/>
    <col min="9" max="9" width="9.85546875" style="2" hidden="1" customWidth="1"/>
    <col min="10" max="16384" width="11.5703125" style="2"/>
  </cols>
  <sheetData>
    <row r="1" spans="1:9" ht="13.5" customHeight="1" thickBot="1" x14ac:dyDescent="0.25">
      <c r="A1" s="142" t="s">
        <v>63</v>
      </c>
      <c r="B1" s="143"/>
      <c r="C1" s="143"/>
      <c r="D1" s="143"/>
      <c r="E1" s="143"/>
      <c r="F1" s="143"/>
      <c r="G1" s="143"/>
      <c r="H1" s="24" t="s">
        <v>7</v>
      </c>
    </row>
    <row r="2" spans="1:9" ht="13.5" thickBot="1" x14ac:dyDescent="0.25">
      <c r="A2" s="22" t="s">
        <v>10</v>
      </c>
      <c r="B2" s="89">
        <f>'Fiche n° 1'!B2</f>
        <v>0</v>
      </c>
      <c r="C2" s="18"/>
      <c r="D2" s="18"/>
      <c r="E2" s="18"/>
      <c r="F2" s="18"/>
      <c r="G2" s="18"/>
      <c r="H2" s="25">
        <v>45250</v>
      </c>
      <c r="I2" s="25">
        <v>44562</v>
      </c>
    </row>
    <row r="3" spans="1:9" ht="13.5" thickBot="1" x14ac:dyDescent="0.25">
      <c r="A3" s="23" t="s">
        <v>29</v>
      </c>
      <c r="B3" s="102" t="s">
        <v>62</v>
      </c>
      <c r="C3" s="110">
        <f>'Fiche n° 1'!C3</f>
        <v>0</v>
      </c>
      <c r="D3" s="19"/>
      <c r="E3" s="19"/>
      <c r="F3" s="19"/>
      <c r="G3" s="19"/>
      <c r="H3" s="66"/>
    </row>
    <row r="4" spans="1:9" ht="15" x14ac:dyDescent="0.2">
      <c r="A4" s="136" t="s">
        <v>9</v>
      </c>
      <c r="B4" s="137"/>
      <c r="C4" s="137"/>
      <c r="D4" s="137"/>
      <c r="E4" s="137"/>
      <c r="F4" s="137"/>
      <c r="G4" s="137"/>
      <c r="H4" s="138"/>
    </row>
    <row r="5" spans="1:9" s="1" customFormat="1" ht="51" x14ac:dyDescent="0.2">
      <c r="A5" s="67" t="s">
        <v>5</v>
      </c>
      <c r="B5" s="68" t="s">
        <v>6</v>
      </c>
      <c r="C5" s="69" t="s">
        <v>0</v>
      </c>
      <c r="D5" s="69" t="s">
        <v>4</v>
      </c>
      <c r="E5" s="70" t="s">
        <v>2</v>
      </c>
      <c r="F5" s="69" t="s">
        <v>1</v>
      </c>
      <c r="G5" s="70" t="s">
        <v>3</v>
      </c>
      <c r="H5" s="71" t="s">
        <v>8</v>
      </c>
    </row>
    <row r="6" spans="1:9" s="1" customFormat="1" ht="13.5" thickBot="1" x14ac:dyDescent="0.25">
      <c r="A6" s="56" t="s">
        <v>86</v>
      </c>
      <c r="B6" s="53"/>
      <c r="C6" s="54"/>
      <c r="D6" s="54"/>
      <c r="E6" s="55"/>
      <c r="F6" s="54"/>
      <c r="G6" s="55"/>
      <c r="H6" s="72"/>
    </row>
    <row r="7" spans="1:9" s="1" customFormat="1" ht="30" customHeight="1" thickBot="1" x14ac:dyDescent="0.25">
      <c r="A7" s="88"/>
      <c r="B7" s="53"/>
      <c r="C7" s="54"/>
      <c r="D7" s="54"/>
      <c r="E7" s="55"/>
      <c r="F7" s="54"/>
      <c r="G7" s="55"/>
      <c r="H7" s="72"/>
    </row>
    <row r="8" spans="1:9" ht="25.5" x14ac:dyDescent="0.2">
      <c r="A8" s="17" t="s">
        <v>49</v>
      </c>
      <c r="B8" s="8"/>
      <c r="C8" s="46"/>
      <c r="D8" s="20"/>
      <c r="E8" s="20"/>
      <c r="F8" s="50"/>
      <c r="G8" s="20"/>
      <c r="H8" s="9"/>
    </row>
    <row r="9" spans="1:9" x14ac:dyDescent="0.2">
      <c r="A9" s="65" t="s">
        <v>17</v>
      </c>
      <c r="B9" s="5"/>
      <c r="C9" s="47"/>
      <c r="D9" s="27"/>
      <c r="E9" s="28"/>
      <c r="F9" s="45"/>
      <c r="G9" s="21"/>
      <c r="H9" s="30"/>
    </row>
    <row r="10" spans="1:9" ht="25.5" x14ac:dyDescent="0.2">
      <c r="A10" s="126" t="s">
        <v>50</v>
      </c>
      <c r="B10" s="5"/>
      <c r="C10" s="47"/>
      <c r="D10" s="123"/>
      <c r="E10" s="124"/>
      <c r="F10" s="45"/>
      <c r="G10" s="21"/>
      <c r="H10" s="125"/>
    </row>
    <row r="11" spans="1:9" ht="25.5" x14ac:dyDescent="0.2">
      <c r="A11" s="65" t="s">
        <v>51</v>
      </c>
      <c r="B11" s="5"/>
      <c r="C11" s="47"/>
      <c r="D11" s="27"/>
      <c r="E11" s="28"/>
      <c r="F11" s="45"/>
      <c r="G11" s="21"/>
      <c r="H11" s="30"/>
    </row>
    <row r="12" spans="1:9" x14ac:dyDescent="0.2">
      <c r="A12" s="11" t="s">
        <v>15</v>
      </c>
      <c r="B12" s="12">
        <f>SUM(B8:B11)</f>
        <v>0</v>
      </c>
      <c r="C12" s="13"/>
      <c r="D12" s="73">
        <f>SUM(D9:D11)</f>
        <v>0</v>
      </c>
      <c r="E12" s="14"/>
      <c r="F12" s="13"/>
      <c r="G12" s="14"/>
      <c r="H12" s="108">
        <f>SUM(H9:H11)</f>
        <v>0</v>
      </c>
    </row>
    <row r="13" spans="1:9" x14ac:dyDescent="0.2">
      <c r="A13" s="7" t="s">
        <v>52</v>
      </c>
      <c r="B13" s="8"/>
      <c r="C13" s="46"/>
      <c r="D13" s="20"/>
      <c r="E13" s="20"/>
      <c r="F13" s="50"/>
      <c r="G13" s="20"/>
      <c r="H13" s="9"/>
    </row>
    <row r="14" spans="1:9" x14ac:dyDescent="0.2">
      <c r="A14" s="65" t="s">
        <v>17</v>
      </c>
      <c r="B14" s="5"/>
      <c r="C14" s="47"/>
      <c r="D14" s="27"/>
      <c r="E14" s="28"/>
      <c r="F14" s="45"/>
      <c r="G14" s="21"/>
      <c r="H14" s="30"/>
    </row>
    <row r="15" spans="1:9" x14ac:dyDescent="0.2">
      <c r="A15" s="65" t="s">
        <v>18</v>
      </c>
      <c r="B15" s="5"/>
      <c r="C15" s="47"/>
      <c r="D15" s="27"/>
      <c r="E15" s="28"/>
      <c r="F15" s="45"/>
      <c r="G15" s="21"/>
      <c r="H15" s="30"/>
    </row>
    <row r="16" spans="1:9" ht="25.5" x14ac:dyDescent="0.2">
      <c r="A16" s="65" t="s">
        <v>64</v>
      </c>
      <c r="B16" s="5"/>
      <c r="C16" s="47"/>
      <c r="D16" s="123"/>
      <c r="E16" s="124"/>
      <c r="F16" s="45"/>
      <c r="G16" s="21"/>
      <c r="H16" s="125"/>
    </row>
    <row r="17" spans="1:8" ht="25.5" x14ac:dyDescent="0.2">
      <c r="A17" s="65" t="s">
        <v>50</v>
      </c>
      <c r="B17" s="5"/>
      <c r="C17" s="47"/>
      <c r="D17" s="27"/>
      <c r="E17" s="28"/>
      <c r="F17" s="45"/>
      <c r="G17" s="21"/>
      <c r="H17" s="30"/>
    </row>
    <row r="18" spans="1:8" ht="25.5" x14ac:dyDescent="0.2">
      <c r="A18" s="65" t="s">
        <v>51</v>
      </c>
      <c r="B18" s="42"/>
      <c r="C18" s="47"/>
      <c r="D18" s="27"/>
      <c r="E18" s="28"/>
      <c r="F18" s="45"/>
      <c r="G18" s="21"/>
      <c r="H18" s="30"/>
    </row>
    <row r="19" spans="1:8" x14ac:dyDescent="0.2">
      <c r="A19" s="31" t="s">
        <v>16</v>
      </c>
      <c r="B19" s="32">
        <f>SUM(B17:B17)</f>
        <v>0</v>
      </c>
      <c r="C19" s="33"/>
      <c r="D19" s="73">
        <f>SUM(D14:D18)</f>
        <v>0</v>
      </c>
      <c r="E19" s="34"/>
      <c r="F19" s="33"/>
      <c r="G19" s="34"/>
      <c r="H19" s="107">
        <f>SUM(H14:H18)</f>
        <v>0</v>
      </c>
    </row>
    <row r="20" spans="1:8" x14ac:dyDescent="0.2">
      <c r="A20" s="17" t="s">
        <v>22</v>
      </c>
      <c r="B20" s="8"/>
      <c r="C20" s="46"/>
      <c r="D20" s="20"/>
      <c r="E20" s="20"/>
      <c r="F20" s="50"/>
      <c r="G20" s="20"/>
      <c r="H20" s="16"/>
    </row>
    <row r="21" spans="1:8" x14ac:dyDescent="0.2">
      <c r="A21" s="65" t="s">
        <v>17</v>
      </c>
      <c r="B21" s="5"/>
      <c r="C21" s="47"/>
      <c r="D21" s="123"/>
      <c r="E21" s="124"/>
      <c r="F21" s="45"/>
      <c r="G21" s="21"/>
      <c r="H21" s="125"/>
    </row>
    <row r="22" spans="1:8" x14ac:dyDescent="0.2">
      <c r="A22" s="65" t="s">
        <v>65</v>
      </c>
      <c r="B22" s="5"/>
      <c r="C22" s="47"/>
      <c r="D22" s="123"/>
      <c r="E22" s="124"/>
      <c r="F22" s="45"/>
      <c r="G22" s="21"/>
      <c r="H22" s="125"/>
    </row>
    <row r="23" spans="1:8" ht="25.5" x14ac:dyDescent="0.2">
      <c r="A23" s="65" t="s">
        <v>50</v>
      </c>
      <c r="B23" s="5"/>
      <c r="C23" s="47"/>
      <c r="D23" s="123"/>
      <c r="E23" s="124"/>
      <c r="F23" s="45"/>
      <c r="G23" s="21"/>
      <c r="H23" s="125"/>
    </row>
    <row r="24" spans="1:8" ht="25.5" x14ac:dyDescent="0.2">
      <c r="A24" s="57" t="s">
        <v>51</v>
      </c>
      <c r="B24" s="42"/>
      <c r="C24" s="47"/>
      <c r="D24" s="27"/>
      <c r="E24" s="28"/>
      <c r="F24" s="45"/>
      <c r="G24" s="21"/>
      <c r="H24" s="64"/>
    </row>
    <row r="25" spans="1:8" x14ac:dyDescent="0.2">
      <c r="A25" s="31" t="s">
        <v>15</v>
      </c>
      <c r="B25" s="32" t="s">
        <v>12</v>
      </c>
      <c r="C25" s="33"/>
      <c r="D25" s="74">
        <f>SUM(D21:D24)</f>
        <v>0</v>
      </c>
      <c r="E25" s="34"/>
      <c r="F25" s="33"/>
      <c r="G25" s="34"/>
      <c r="H25" s="108">
        <f>SUM(H24)</f>
        <v>0</v>
      </c>
    </row>
    <row r="26" spans="1:8" x14ac:dyDescent="0.2">
      <c r="A26" s="7" t="s">
        <v>19</v>
      </c>
      <c r="B26" s="8"/>
      <c r="C26" s="46"/>
      <c r="D26" s="20"/>
      <c r="E26" s="20"/>
      <c r="F26" s="50"/>
      <c r="G26" s="20"/>
      <c r="H26" s="9"/>
    </row>
    <row r="27" spans="1:8" x14ac:dyDescent="0.2">
      <c r="A27" s="10" t="s">
        <v>17</v>
      </c>
      <c r="B27" s="26"/>
      <c r="C27" s="49"/>
      <c r="D27" s="60"/>
      <c r="E27" s="28"/>
      <c r="F27" s="52"/>
      <c r="G27" s="29"/>
      <c r="H27" s="30"/>
    </row>
    <row r="28" spans="1:8" x14ac:dyDescent="0.2">
      <c r="A28" s="10" t="s">
        <v>19</v>
      </c>
      <c r="B28" s="127"/>
      <c r="C28" s="128"/>
      <c r="D28" s="129"/>
      <c r="E28" s="124"/>
      <c r="F28" s="130"/>
      <c r="G28" s="131"/>
      <c r="H28" s="125"/>
    </row>
    <row r="29" spans="1:8" ht="25.5" x14ac:dyDescent="0.2">
      <c r="A29" s="65" t="s">
        <v>50</v>
      </c>
      <c r="B29" s="127"/>
      <c r="C29" s="128"/>
      <c r="D29" s="129"/>
      <c r="E29" s="124"/>
      <c r="F29" s="130"/>
      <c r="G29" s="131"/>
      <c r="H29" s="125"/>
    </row>
    <row r="30" spans="1:8" ht="25.5" x14ac:dyDescent="0.2">
      <c r="A30" s="65" t="s">
        <v>51</v>
      </c>
      <c r="B30" s="26"/>
      <c r="C30" s="49"/>
      <c r="D30" s="60"/>
      <c r="E30" s="28"/>
      <c r="F30" s="52"/>
      <c r="G30" s="29"/>
      <c r="H30" s="30"/>
    </row>
    <row r="31" spans="1:8" x14ac:dyDescent="0.2">
      <c r="A31" s="31" t="s">
        <v>15</v>
      </c>
      <c r="B31" s="32" t="str">
        <f>$B$25</f>
        <v>€</v>
      </c>
      <c r="C31" s="33"/>
      <c r="D31" s="59">
        <f>SUM(D27:D30)</f>
        <v>0</v>
      </c>
      <c r="E31" s="34"/>
      <c r="F31" s="33"/>
      <c r="G31" s="34"/>
      <c r="H31" s="108">
        <f>SUM(H27:H30)</f>
        <v>0</v>
      </c>
    </row>
    <row r="32" spans="1:8" x14ac:dyDescent="0.2">
      <c r="A32" s="15" t="s">
        <v>14</v>
      </c>
      <c r="B32" s="8"/>
      <c r="C32" s="46"/>
      <c r="D32" s="20"/>
      <c r="E32" s="20"/>
      <c r="F32" s="50"/>
      <c r="G32" s="20"/>
      <c r="H32" s="9"/>
    </row>
    <row r="33" spans="1:8" x14ac:dyDescent="0.2">
      <c r="A33" s="10" t="s">
        <v>17</v>
      </c>
      <c r="B33" s="5"/>
      <c r="C33" s="47"/>
      <c r="D33" s="27"/>
      <c r="E33" s="28"/>
      <c r="F33" s="45"/>
      <c r="G33" s="21"/>
      <c r="H33" s="105"/>
    </row>
    <row r="34" spans="1:8" x14ac:dyDescent="0.2">
      <c r="A34" s="10" t="s">
        <v>53</v>
      </c>
      <c r="B34" s="5"/>
      <c r="C34" s="47"/>
      <c r="D34" s="123"/>
      <c r="E34" s="124"/>
      <c r="F34" s="45"/>
      <c r="G34" s="21"/>
      <c r="H34" s="105"/>
    </row>
    <row r="35" spans="1:8" ht="25.5" x14ac:dyDescent="0.2">
      <c r="A35" s="65" t="s">
        <v>54</v>
      </c>
      <c r="B35" s="5"/>
      <c r="C35" s="47"/>
      <c r="D35" s="123"/>
      <c r="E35" s="124"/>
      <c r="F35" s="45"/>
      <c r="G35" s="21"/>
      <c r="H35" s="105"/>
    </row>
    <row r="36" spans="1:8" ht="25.5" x14ac:dyDescent="0.2">
      <c r="A36" s="65" t="s">
        <v>50</v>
      </c>
      <c r="B36" s="5"/>
      <c r="C36" s="47"/>
      <c r="D36" s="27"/>
      <c r="E36" s="28"/>
      <c r="F36" s="45"/>
      <c r="G36" s="21"/>
      <c r="H36" s="105"/>
    </row>
    <row r="37" spans="1:8" ht="25.5" x14ac:dyDescent="0.2">
      <c r="A37" s="65" t="s">
        <v>51</v>
      </c>
      <c r="B37" s="26"/>
      <c r="C37" s="49"/>
      <c r="D37" s="27"/>
      <c r="E37" s="28"/>
      <c r="F37" s="45"/>
      <c r="G37" s="21"/>
      <c r="H37" s="76"/>
    </row>
    <row r="38" spans="1:8" x14ac:dyDescent="0.2">
      <c r="A38" s="77" t="s">
        <v>15</v>
      </c>
      <c r="B38" s="78" t="str">
        <f>$B$25</f>
        <v>€</v>
      </c>
      <c r="C38" s="79"/>
      <c r="D38" s="59">
        <f>SUM(D33:D37)</f>
        <v>0</v>
      </c>
      <c r="E38" s="80"/>
      <c r="F38" s="79"/>
      <c r="G38" s="80"/>
      <c r="H38" s="108">
        <f>SUM(H33:H37)</f>
        <v>0</v>
      </c>
    </row>
    <row r="39" spans="1:8" x14ac:dyDescent="0.2">
      <c r="A39" s="17" t="s">
        <v>66</v>
      </c>
      <c r="B39" s="8"/>
      <c r="C39" s="46"/>
      <c r="D39" s="20"/>
      <c r="E39" s="20"/>
      <c r="F39" s="50"/>
      <c r="G39" s="20"/>
      <c r="H39" s="9"/>
    </row>
    <row r="40" spans="1:8" ht="25.5" x14ac:dyDescent="0.2">
      <c r="A40" s="65" t="s">
        <v>67</v>
      </c>
      <c r="B40" s="5"/>
      <c r="C40" s="47"/>
      <c r="D40" s="27"/>
      <c r="E40" s="28"/>
      <c r="F40" s="45"/>
      <c r="G40" s="21"/>
      <c r="H40" s="30"/>
    </row>
    <row r="41" spans="1:8" x14ac:dyDescent="0.2">
      <c r="A41" s="77" t="s">
        <v>15</v>
      </c>
      <c r="B41" s="78" t="str">
        <f>$B$25</f>
        <v>€</v>
      </c>
      <c r="C41" s="79"/>
      <c r="D41" s="59">
        <f>SUM(D40)</f>
        <v>0</v>
      </c>
      <c r="E41" s="80"/>
      <c r="F41" s="79"/>
      <c r="G41" s="80"/>
      <c r="H41" s="108">
        <f>SUM(H36:H40)</f>
        <v>0</v>
      </c>
    </row>
    <row r="42" spans="1:8" ht="25.5" x14ac:dyDescent="0.2">
      <c r="A42" s="17" t="s">
        <v>59</v>
      </c>
      <c r="B42" s="8"/>
      <c r="C42" s="46"/>
      <c r="D42" s="20"/>
      <c r="E42" s="20"/>
      <c r="F42" s="50"/>
      <c r="G42" s="20"/>
      <c r="H42" s="9"/>
    </row>
    <row r="43" spans="1:8" x14ac:dyDescent="0.2">
      <c r="A43" s="65" t="s">
        <v>59</v>
      </c>
      <c r="B43" s="5"/>
      <c r="C43" s="47"/>
      <c r="D43" s="27"/>
      <c r="E43" s="28"/>
      <c r="F43" s="45"/>
      <c r="G43" s="21"/>
      <c r="H43" s="30"/>
    </row>
    <row r="44" spans="1:8" x14ac:dyDescent="0.2">
      <c r="A44" s="77" t="s">
        <v>15</v>
      </c>
      <c r="B44" s="78" t="str">
        <f>$B$25</f>
        <v>€</v>
      </c>
      <c r="C44" s="79"/>
      <c r="D44" s="59">
        <f>SUM(D43)</f>
        <v>0</v>
      </c>
      <c r="E44" s="80"/>
      <c r="F44" s="79"/>
      <c r="G44" s="80"/>
      <c r="H44" s="108">
        <f>SUM(H39:H43)</f>
        <v>0</v>
      </c>
    </row>
    <row r="45" spans="1:8" x14ac:dyDescent="0.2">
      <c r="A45" s="15" t="s">
        <v>20</v>
      </c>
      <c r="B45" s="8"/>
      <c r="C45" s="46"/>
      <c r="D45" s="20"/>
      <c r="E45" s="20"/>
      <c r="F45" s="50"/>
      <c r="G45" s="20"/>
      <c r="H45" s="9"/>
    </row>
    <row r="46" spans="1:8" x14ac:dyDescent="0.2">
      <c r="A46" s="65" t="s">
        <v>17</v>
      </c>
      <c r="B46" s="5"/>
      <c r="C46" s="47"/>
      <c r="D46" s="27"/>
      <c r="E46" s="28"/>
      <c r="F46" s="45"/>
      <c r="G46" s="21"/>
      <c r="H46" s="105"/>
    </row>
    <row r="47" spans="1:8" x14ac:dyDescent="0.2">
      <c r="A47" s="65" t="s">
        <v>68</v>
      </c>
      <c r="B47" s="5"/>
      <c r="C47" s="47"/>
      <c r="D47" s="27"/>
      <c r="E47" s="28"/>
      <c r="F47" s="45"/>
      <c r="G47" s="21"/>
      <c r="H47" s="105"/>
    </row>
    <row r="48" spans="1:8" x14ac:dyDescent="0.2">
      <c r="A48" s="65" t="s">
        <v>55</v>
      </c>
      <c r="B48" s="5"/>
      <c r="C48" s="47"/>
      <c r="D48" s="27"/>
      <c r="E48" s="28"/>
      <c r="F48" s="45"/>
      <c r="G48" s="21"/>
      <c r="H48" s="105"/>
    </row>
    <row r="49" spans="1:8" x14ac:dyDescent="0.2">
      <c r="A49" s="65" t="s">
        <v>56</v>
      </c>
      <c r="B49" s="5"/>
      <c r="C49" s="47"/>
      <c r="D49" s="123"/>
      <c r="E49" s="124"/>
      <c r="F49" s="45"/>
      <c r="G49" s="21"/>
      <c r="H49" s="105"/>
    </row>
    <row r="50" spans="1:8" x14ac:dyDescent="0.2">
      <c r="A50" s="65" t="s">
        <v>21</v>
      </c>
      <c r="B50" s="5"/>
      <c r="C50" s="47"/>
      <c r="D50" s="123"/>
      <c r="E50" s="124"/>
      <c r="F50" s="45"/>
      <c r="G50" s="21"/>
      <c r="H50" s="105"/>
    </row>
    <row r="51" spans="1:8" ht="25.5" x14ac:dyDescent="0.2">
      <c r="A51" s="65" t="s">
        <v>50</v>
      </c>
      <c r="B51" s="5"/>
      <c r="C51" s="47"/>
      <c r="D51" s="27"/>
      <c r="E51" s="28"/>
      <c r="F51" s="45"/>
      <c r="G51" s="21"/>
      <c r="H51" s="105"/>
    </row>
    <row r="52" spans="1:8" ht="25.5" x14ac:dyDescent="0.2">
      <c r="A52" s="65" t="s">
        <v>51</v>
      </c>
      <c r="B52" s="26"/>
      <c r="C52" s="47"/>
      <c r="D52" s="27"/>
      <c r="E52" s="28"/>
      <c r="F52" s="45"/>
      <c r="G52" s="21"/>
      <c r="H52" s="76"/>
    </row>
    <row r="53" spans="1:8" x14ac:dyDescent="0.2">
      <c r="A53" s="77" t="s">
        <v>15</v>
      </c>
      <c r="B53" s="78" t="str">
        <f>$B$25</f>
        <v>€</v>
      </c>
      <c r="C53" s="79"/>
      <c r="D53" s="59">
        <f>SUM(D46:D52)</f>
        <v>0</v>
      </c>
      <c r="E53" s="80"/>
      <c r="F53" s="79"/>
      <c r="G53" s="80"/>
      <c r="H53" s="108">
        <f>SUM(H46:H52)</f>
        <v>0</v>
      </c>
    </row>
    <row r="54" spans="1:8" x14ac:dyDescent="0.2">
      <c r="A54" s="15" t="s">
        <v>23</v>
      </c>
      <c r="B54" s="8"/>
      <c r="C54" s="48"/>
      <c r="D54" s="8"/>
      <c r="E54" s="8"/>
      <c r="F54" s="51"/>
      <c r="G54" s="8"/>
      <c r="H54" s="9"/>
    </row>
    <row r="55" spans="1:8" x14ac:dyDescent="0.2">
      <c r="A55" s="75" t="s">
        <v>17</v>
      </c>
      <c r="B55" s="5"/>
      <c r="C55" s="49"/>
      <c r="D55" s="27"/>
      <c r="E55" s="28"/>
      <c r="F55" s="52"/>
      <c r="G55" s="29"/>
      <c r="H55" s="105"/>
    </row>
    <row r="56" spans="1:8" x14ac:dyDescent="0.2">
      <c r="A56" s="10" t="s">
        <v>23</v>
      </c>
      <c r="B56" s="5"/>
      <c r="C56" s="128"/>
      <c r="D56" s="123"/>
      <c r="E56" s="124"/>
      <c r="F56" s="130"/>
      <c r="G56" s="131"/>
      <c r="H56" s="105"/>
    </row>
    <row r="57" spans="1:8" ht="25.5" x14ac:dyDescent="0.2">
      <c r="A57" s="65" t="s">
        <v>50</v>
      </c>
      <c r="B57" s="5"/>
      <c r="C57" s="128"/>
      <c r="D57" s="123"/>
      <c r="E57" s="124"/>
      <c r="F57" s="130"/>
      <c r="G57" s="131"/>
      <c r="H57" s="105"/>
    </row>
    <row r="58" spans="1:8" ht="25.5" x14ac:dyDescent="0.2">
      <c r="A58" s="65" t="s">
        <v>51</v>
      </c>
      <c r="B58" s="26"/>
      <c r="C58" s="49"/>
      <c r="D58" s="27"/>
      <c r="E58" s="28"/>
      <c r="F58" s="52"/>
      <c r="G58" s="29"/>
      <c r="H58" s="76"/>
    </row>
    <row r="59" spans="1:8" x14ac:dyDescent="0.2">
      <c r="A59" s="77" t="s">
        <v>15</v>
      </c>
      <c r="B59" s="78" t="str">
        <f>$B$25</f>
        <v>€</v>
      </c>
      <c r="C59" s="79"/>
      <c r="D59" s="59">
        <f>SUM(D55:D58)</f>
        <v>0</v>
      </c>
      <c r="E59" s="80"/>
      <c r="F59" s="79"/>
      <c r="G59" s="80"/>
      <c r="H59" s="108">
        <f>SUM(H55:H58)</f>
        <v>0</v>
      </c>
    </row>
    <row r="60" spans="1:8" x14ac:dyDescent="0.2">
      <c r="A60" s="7" t="s">
        <v>24</v>
      </c>
      <c r="B60" s="8">
        <v>1500</v>
      </c>
      <c r="C60" s="48"/>
      <c r="D60" s="8"/>
      <c r="E60" s="8"/>
      <c r="F60" s="51"/>
      <c r="G60" s="8"/>
      <c r="H60" s="9"/>
    </row>
    <row r="61" spans="1:8" ht="25.5" x14ac:dyDescent="0.2">
      <c r="A61" s="65" t="s">
        <v>57</v>
      </c>
      <c r="B61" s="26"/>
      <c r="C61" s="49"/>
      <c r="D61" s="60"/>
      <c r="E61" s="28"/>
      <c r="F61" s="52"/>
      <c r="G61" s="29"/>
      <c r="H61" s="76"/>
    </row>
    <row r="62" spans="1:8" x14ac:dyDescent="0.2">
      <c r="A62" s="10" t="s">
        <v>58</v>
      </c>
      <c r="B62" s="26"/>
      <c r="C62" s="49"/>
      <c r="D62" s="60"/>
      <c r="E62" s="28"/>
      <c r="F62" s="52"/>
      <c r="G62" s="29"/>
      <c r="H62" s="76"/>
    </row>
    <row r="63" spans="1:8" x14ac:dyDescent="0.2">
      <c r="A63" s="10" t="s">
        <v>25</v>
      </c>
      <c r="B63" s="26"/>
      <c r="C63" s="49"/>
      <c r="D63" s="27"/>
      <c r="E63" s="28"/>
      <c r="F63" s="52"/>
      <c r="G63" s="29"/>
      <c r="H63" s="76"/>
    </row>
    <row r="64" spans="1:8" x14ac:dyDescent="0.2">
      <c r="A64" s="10" t="s">
        <v>26</v>
      </c>
      <c r="B64" s="26"/>
      <c r="C64" s="49"/>
      <c r="D64" s="27"/>
      <c r="E64" s="28"/>
      <c r="F64" s="52"/>
      <c r="G64" s="29"/>
      <c r="H64" s="76"/>
    </row>
    <row r="65" spans="1:8" x14ac:dyDescent="0.2">
      <c r="A65" s="10" t="s">
        <v>27</v>
      </c>
      <c r="B65" s="26"/>
      <c r="C65" s="49"/>
      <c r="D65" s="27"/>
      <c r="E65" s="28"/>
      <c r="F65" s="52"/>
      <c r="G65" s="29"/>
      <c r="H65" s="76"/>
    </row>
    <row r="66" spans="1:8" ht="25.5" x14ac:dyDescent="0.2">
      <c r="A66" s="65" t="s">
        <v>50</v>
      </c>
      <c r="B66" s="61"/>
      <c r="C66" s="62"/>
      <c r="D66" s="106"/>
      <c r="E66" s="28"/>
      <c r="F66" s="52"/>
      <c r="G66" s="29"/>
      <c r="H66" s="63"/>
    </row>
    <row r="67" spans="1:8" ht="25.5" x14ac:dyDescent="0.2">
      <c r="A67" s="65" t="s">
        <v>51</v>
      </c>
      <c r="B67" s="82"/>
      <c r="C67" s="83"/>
      <c r="D67" s="84"/>
      <c r="E67" s="28"/>
      <c r="F67" s="52"/>
      <c r="G67" s="29"/>
      <c r="H67" s="85"/>
    </row>
    <row r="68" spans="1:8" x14ac:dyDescent="0.2">
      <c r="A68" s="77" t="s">
        <v>15</v>
      </c>
      <c r="B68" s="78"/>
      <c r="C68" s="79"/>
      <c r="D68" s="86">
        <f>SUM(D61:D67)</f>
        <v>0</v>
      </c>
      <c r="E68" s="80"/>
      <c r="F68" s="79"/>
      <c r="G68" s="80"/>
      <c r="H68" s="108">
        <f>SUM(H61:H67)</f>
        <v>0</v>
      </c>
    </row>
    <row r="69" spans="1:8" ht="38.25" x14ac:dyDescent="0.2">
      <c r="A69" s="100" t="s">
        <v>45</v>
      </c>
      <c r="B69" s="132" t="s">
        <v>69</v>
      </c>
      <c r="C69" s="79"/>
      <c r="D69" s="86">
        <f>D12+D19+D25+D31+D38+D53+D59+D68+D41+D44</f>
        <v>0</v>
      </c>
      <c r="E69" s="80"/>
      <c r="F69" s="79"/>
      <c r="G69" s="80"/>
      <c r="H69" s="81">
        <f>H12+H19+H25+H31+H38+H53+H59+H68</f>
        <v>0</v>
      </c>
    </row>
    <row r="70" spans="1:8" x14ac:dyDescent="0.2">
      <c r="A70" s="7" t="s">
        <v>30</v>
      </c>
      <c r="B70" s="78"/>
      <c r="C70" s="79"/>
      <c r="D70" s="86"/>
      <c r="E70" s="80"/>
      <c r="F70" s="79"/>
      <c r="G70" s="80"/>
      <c r="H70" s="81"/>
    </row>
    <row r="71" spans="1:8" ht="38.25" x14ac:dyDescent="0.2">
      <c r="A71" s="65" t="s">
        <v>60</v>
      </c>
      <c r="B71" s="133" t="s">
        <v>70</v>
      </c>
      <c r="C71" s="27"/>
      <c r="D71" s="27"/>
      <c r="E71" s="28"/>
      <c r="F71" s="52"/>
      <c r="G71" s="28"/>
      <c r="H71" s="85"/>
    </row>
    <row r="72" spans="1:8" x14ac:dyDescent="0.2">
      <c r="A72" s="58" t="s">
        <v>46</v>
      </c>
      <c r="B72" s="78"/>
      <c r="C72" s="79"/>
      <c r="D72" s="86">
        <f>D69+D71</f>
        <v>0</v>
      </c>
      <c r="E72" s="80"/>
      <c r="F72" s="79"/>
      <c r="G72" s="80"/>
      <c r="H72" s="108">
        <f>SUM(H71)</f>
        <v>0</v>
      </c>
    </row>
  </sheetData>
  <sheetProtection formatRows="0" insertRows="0" deleteRows="0"/>
  <dataConsolidate/>
  <mergeCells count="2">
    <mergeCell ref="A1:G1"/>
    <mergeCell ref="A4:H4"/>
  </mergeCells>
  <conditionalFormatting sqref="H12 H41 H44">
    <cfRule type="cellIs" dxfId="49" priority="10" stopIfTrue="1" operator="greaterThan">
      <formula>$B$8</formula>
    </cfRule>
  </conditionalFormatting>
  <conditionalFormatting sqref="H69:H70">
    <cfRule type="cellIs" dxfId="48" priority="9" stopIfTrue="1" operator="greaterThan">
      <formula>$B$17</formula>
    </cfRule>
  </conditionalFormatting>
  <conditionalFormatting sqref="H19">
    <cfRule type="cellIs" dxfId="47" priority="8" stopIfTrue="1" operator="greaterThan">
      <formula>$B$8</formula>
    </cfRule>
  </conditionalFormatting>
  <conditionalFormatting sqref="H25">
    <cfRule type="cellIs" dxfId="46" priority="7" stopIfTrue="1" operator="greaterThan">
      <formula>$B$8</formula>
    </cfRule>
  </conditionalFormatting>
  <conditionalFormatting sqref="H31">
    <cfRule type="cellIs" dxfId="45" priority="6" stopIfTrue="1" operator="greaterThan">
      <formula>$B$8</formula>
    </cfRule>
  </conditionalFormatting>
  <conditionalFormatting sqref="H38">
    <cfRule type="cellIs" dxfId="44" priority="5" stopIfTrue="1" operator="greaterThan">
      <formula>$B$8</formula>
    </cfRule>
  </conditionalFormatting>
  <conditionalFormatting sqref="H53">
    <cfRule type="cellIs" dxfId="43" priority="4" stopIfTrue="1" operator="greaterThan">
      <formula>$B$8</formula>
    </cfRule>
  </conditionalFormatting>
  <conditionalFormatting sqref="H59">
    <cfRule type="cellIs" dxfId="42" priority="3" stopIfTrue="1" operator="greaterThan">
      <formula>$B$8</formula>
    </cfRule>
  </conditionalFormatting>
  <conditionalFormatting sqref="H68">
    <cfRule type="cellIs" dxfId="41" priority="2" stopIfTrue="1" operator="greaterThan">
      <formula>$B$8</formula>
    </cfRule>
  </conditionalFormatting>
  <conditionalFormatting sqref="H72">
    <cfRule type="cellIs" dxfId="40" priority="1" stopIfTrue="1" operator="greaterThan">
      <formula>$B$8</formula>
    </cfRule>
  </conditionalFormatting>
  <dataValidations count="4">
    <dataValidation type="custom" allowBlank="1" showInputMessage="1" showErrorMessage="1" errorTitle="Dépenses &quot;Mobilier&quot;" error="Attention :_x000a_Le montant des dépenses budgétées est supérieur à la osmme des montants maximals autorisés" sqref="D60:D62 D67 D26:D30" xr:uid="{E65C5416-40DE-4044-9F0E-541705543B6D}">
      <formula1>SUM($D$26:$D$26)&lt;=$B$31</formula1>
    </dataValidation>
    <dataValidation type="custom" allowBlank="1" showInputMessage="1" showErrorMessage="1" errorTitle="Dépenses budgétées" error="Attention :_x000a_Le montant des dépenses budgétées est supérieur à la osmme des montants maximals autorisés" sqref="B63:B66 B12:B16" xr:uid="{C269DF5F-1D73-4A1F-BF29-9B0605C38145}">
      <formula1>#REF!&lt;$B$12</formula1>
    </dataValidation>
    <dataValidation type="custom" allowBlank="1" showInputMessage="1" showErrorMessage="1" errorTitle="Date Facture" error="La date de la facture ne peut pas être antérieure au 01/01/2022" sqref="E26:E30 E54:E58 E32:E37 E45:E52 E14:E18 E8:E11 E71 E60:E67 E20:E24 E39:E40 E42:E43" xr:uid="{ACAD5F11-3C16-45E9-BE16-F4190C9C93CD}">
      <formula1>E8&gt;=$I$2</formula1>
    </dataValidation>
    <dataValidation type="custom" allowBlank="1" showInputMessage="1" showErrorMessage="1" sqref="D20:D24" xr:uid="{64284CAF-2972-41A6-BD07-E14973924E09}">
      <formula1>D20&lt;=B20</formula1>
    </dataValidation>
  </dataValidations>
  <pageMargins left="0" right="0" top="0" bottom="0" header="0.78740157480314965" footer="0.78740157480314965"/>
  <pageSetup paperSize="9" orientation="landscape" useFirstPageNumber="1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BD335-CE32-4C71-BC50-0DA1200EDA40}">
  <dimension ref="A1:I72"/>
  <sheetViews>
    <sheetView zoomScaleNormal="100" workbookViewId="0">
      <pane ySplit="5" topLeftCell="A6" activePane="bottomLeft" state="frozen"/>
      <selection sqref="A1:H73"/>
      <selection pane="bottomLeft" activeCell="C3" sqref="C3"/>
    </sheetView>
  </sheetViews>
  <sheetFormatPr baseColWidth="10" defaultColWidth="11.5703125" defaultRowHeight="12.75" x14ac:dyDescent="0.2"/>
  <cols>
    <col min="1" max="1" width="35.85546875" style="2" customWidth="1"/>
    <col min="2" max="2" width="22.140625" style="6" customWidth="1"/>
    <col min="3" max="3" width="12.7109375" style="2" customWidth="1"/>
    <col min="4" max="4" width="16.42578125" style="2" customWidth="1"/>
    <col min="5" max="5" width="13.5703125" style="3" bestFit="1" customWidth="1"/>
    <col min="6" max="6" width="12.28515625" style="4" customWidth="1"/>
    <col min="7" max="7" width="13.28515625" style="2" customWidth="1"/>
    <col min="8" max="8" width="12.85546875" style="4" bestFit="1" customWidth="1"/>
    <col min="9" max="9" width="9.85546875" style="2" hidden="1" customWidth="1"/>
    <col min="10" max="16384" width="11.5703125" style="2"/>
  </cols>
  <sheetData>
    <row r="1" spans="1:9" ht="13.5" customHeight="1" thickBot="1" x14ac:dyDescent="0.25">
      <c r="A1" s="142" t="s">
        <v>63</v>
      </c>
      <c r="B1" s="143"/>
      <c r="C1" s="143"/>
      <c r="D1" s="143"/>
      <c r="E1" s="143"/>
      <c r="F1" s="143"/>
      <c r="G1" s="143"/>
      <c r="H1" s="24" t="s">
        <v>7</v>
      </c>
    </row>
    <row r="2" spans="1:9" ht="13.5" thickBot="1" x14ac:dyDescent="0.25">
      <c r="A2" s="22" t="s">
        <v>10</v>
      </c>
      <c r="B2" s="89">
        <f>'Fiche n° 1'!B2</f>
        <v>0</v>
      </c>
      <c r="C2" s="18"/>
      <c r="D2" s="18"/>
      <c r="E2" s="18"/>
      <c r="F2" s="18"/>
      <c r="G2" s="18"/>
      <c r="H2" s="25">
        <v>45250</v>
      </c>
      <c r="I2" s="25">
        <v>44562</v>
      </c>
    </row>
    <row r="3" spans="1:9" ht="13.5" thickBot="1" x14ac:dyDescent="0.25">
      <c r="A3" s="23" t="s">
        <v>29</v>
      </c>
      <c r="B3" s="102" t="s">
        <v>62</v>
      </c>
      <c r="C3" s="110">
        <f>'Fiche n° 1'!C3</f>
        <v>0</v>
      </c>
      <c r="D3" s="19"/>
      <c r="E3" s="19"/>
      <c r="F3" s="19"/>
      <c r="G3" s="19"/>
      <c r="H3" s="66"/>
    </row>
    <row r="4" spans="1:9" ht="15" x14ac:dyDescent="0.2">
      <c r="A4" s="136" t="s">
        <v>9</v>
      </c>
      <c r="B4" s="137"/>
      <c r="C4" s="137"/>
      <c r="D4" s="137"/>
      <c r="E4" s="137"/>
      <c r="F4" s="137"/>
      <c r="G4" s="137"/>
      <c r="H4" s="138"/>
    </row>
    <row r="5" spans="1:9" s="1" customFormat="1" ht="51" x14ac:dyDescent="0.2">
      <c r="A5" s="67" t="s">
        <v>5</v>
      </c>
      <c r="B5" s="68" t="s">
        <v>6</v>
      </c>
      <c r="C5" s="69" t="s">
        <v>0</v>
      </c>
      <c r="D5" s="69" t="s">
        <v>4</v>
      </c>
      <c r="E5" s="70" t="s">
        <v>2</v>
      </c>
      <c r="F5" s="69" t="s">
        <v>1</v>
      </c>
      <c r="G5" s="70" t="s">
        <v>3</v>
      </c>
      <c r="H5" s="71" t="s">
        <v>8</v>
      </c>
    </row>
    <row r="6" spans="1:9" s="1" customFormat="1" ht="13.5" thickBot="1" x14ac:dyDescent="0.25">
      <c r="A6" s="56" t="s">
        <v>85</v>
      </c>
      <c r="B6" s="53"/>
      <c r="C6" s="54"/>
      <c r="D6" s="54"/>
      <c r="E6" s="55"/>
      <c r="F6" s="54"/>
      <c r="G6" s="55"/>
      <c r="H6" s="72"/>
    </row>
    <row r="7" spans="1:9" s="1" customFormat="1" ht="30" customHeight="1" thickBot="1" x14ac:dyDescent="0.25">
      <c r="A7" s="88"/>
      <c r="B7" s="53"/>
      <c r="C7" s="54"/>
      <c r="D7" s="54"/>
      <c r="E7" s="55"/>
      <c r="F7" s="54"/>
      <c r="G7" s="55"/>
      <c r="H7" s="72"/>
    </row>
    <row r="8" spans="1:9" ht="25.5" x14ac:dyDescent="0.2">
      <c r="A8" s="17" t="s">
        <v>49</v>
      </c>
      <c r="B8" s="8"/>
      <c r="C8" s="46"/>
      <c r="D8" s="20"/>
      <c r="E8" s="20"/>
      <c r="F8" s="50"/>
      <c r="G8" s="20"/>
      <c r="H8" s="9"/>
    </row>
    <row r="9" spans="1:9" x14ac:dyDescent="0.2">
      <c r="A9" s="65" t="s">
        <v>17</v>
      </c>
      <c r="B9" s="5"/>
      <c r="C9" s="47"/>
      <c r="D9" s="27"/>
      <c r="E9" s="28"/>
      <c r="F9" s="45"/>
      <c r="G9" s="21"/>
      <c r="H9" s="30"/>
    </row>
    <row r="10" spans="1:9" ht="25.5" x14ac:dyDescent="0.2">
      <c r="A10" s="126" t="s">
        <v>50</v>
      </c>
      <c r="B10" s="5"/>
      <c r="C10" s="47"/>
      <c r="D10" s="123"/>
      <c r="E10" s="124"/>
      <c r="F10" s="45"/>
      <c r="G10" s="21"/>
      <c r="H10" s="125"/>
    </row>
    <row r="11" spans="1:9" ht="25.5" x14ac:dyDescent="0.2">
      <c r="A11" s="65" t="s">
        <v>51</v>
      </c>
      <c r="B11" s="5"/>
      <c r="C11" s="47"/>
      <c r="D11" s="27"/>
      <c r="E11" s="28"/>
      <c r="F11" s="45"/>
      <c r="G11" s="21"/>
      <c r="H11" s="30"/>
    </row>
    <row r="12" spans="1:9" x14ac:dyDescent="0.2">
      <c r="A12" s="11" t="s">
        <v>15</v>
      </c>
      <c r="B12" s="12">
        <f>SUM(B8:B11)</f>
        <v>0</v>
      </c>
      <c r="C12" s="13"/>
      <c r="D12" s="73">
        <f>SUM(D9:D11)</f>
        <v>0</v>
      </c>
      <c r="E12" s="14"/>
      <c r="F12" s="13"/>
      <c r="G12" s="14"/>
      <c r="H12" s="108">
        <f>SUM(H9:H11)</f>
        <v>0</v>
      </c>
    </row>
    <row r="13" spans="1:9" x14ac:dyDescent="0.2">
      <c r="A13" s="7" t="s">
        <v>52</v>
      </c>
      <c r="B13" s="8"/>
      <c r="C13" s="46"/>
      <c r="D13" s="20"/>
      <c r="E13" s="20"/>
      <c r="F13" s="50"/>
      <c r="G13" s="20"/>
      <c r="H13" s="9"/>
    </row>
    <row r="14" spans="1:9" x14ac:dyDescent="0.2">
      <c r="A14" s="65" t="s">
        <v>17</v>
      </c>
      <c r="B14" s="5"/>
      <c r="C14" s="47"/>
      <c r="D14" s="27"/>
      <c r="E14" s="28"/>
      <c r="F14" s="45"/>
      <c r="G14" s="21"/>
      <c r="H14" s="30"/>
    </row>
    <row r="15" spans="1:9" x14ac:dyDescent="0.2">
      <c r="A15" s="65" t="s">
        <v>18</v>
      </c>
      <c r="B15" s="5"/>
      <c r="C15" s="47"/>
      <c r="D15" s="27"/>
      <c r="E15" s="28"/>
      <c r="F15" s="45"/>
      <c r="G15" s="21"/>
      <c r="H15" s="30"/>
    </row>
    <row r="16" spans="1:9" ht="25.5" x14ac:dyDescent="0.2">
      <c r="A16" s="65" t="s">
        <v>64</v>
      </c>
      <c r="B16" s="5"/>
      <c r="C16" s="47"/>
      <c r="D16" s="123"/>
      <c r="E16" s="124"/>
      <c r="F16" s="45"/>
      <c r="G16" s="21"/>
      <c r="H16" s="125"/>
    </row>
    <row r="17" spans="1:8" ht="25.5" x14ac:dyDescent="0.2">
      <c r="A17" s="65" t="s">
        <v>50</v>
      </c>
      <c r="B17" s="5"/>
      <c r="C17" s="47"/>
      <c r="D17" s="27"/>
      <c r="E17" s="28"/>
      <c r="F17" s="45"/>
      <c r="G17" s="21"/>
      <c r="H17" s="30"/>
    </row>
    <row r="18" spans="1:8" ht="25.5" x14ac:dyDescent="0.2">
      <c r="A18" s="65" t="s">
        <v>51</v>
      </c>
      <c r="B18" s="42"/>
      <c r="C18" s="47"/>
      <c r="D18" s="27"/>
      <c r="E18" s="28"/>
      <c r="F18" s="45"/>
      <c r="G18" s="21"/>
      <c r="H18" s="30"/>
    </row>
    <row r="19" spans="1:8" x14ac:dyDescent="0.2">
      <c r="A19" s="31" t="s">
        <v>16</v>
      </c>
      <c r="B19" s="32">
        <f>SUM(B17:B17)</f>
        <v>0</v>
      </c>
      <c r="C19" s="33"/>
      <c r="D19" s="73">
        <f>SUM(D14:D18)</f>
        <v>0</v>
      </c>
      <c r="E19" s="34"/>
      <c r="F19" s="33"/>
      <c r="G19" s="34"/>
      <c r="H19" s="107">
        <f>SUM(H14:H18)</f>
        <v>0</v>
      </c>
    </row>
    <row r="20" spans="1:8" x14ac:dyDescent="0.2">
      <c r="A20" s="17" t="s">
        <v>22</v>
      </c>
      <c r="B20" s="8"/>
      <c r="C20" s="46"/>
      <c r="D20" s="20"/>
      <c r="E20" s="20"/>
      <c r="F20" s="50"/>
      <c r="G20" s="20"/>
      <c r="H20" s="16"/>
    </row>
    <row r="21" spans="1:8" x14ac:dyDescent="0.2">
      <c r="A21" s="65" t="s">
        <v>17</v>
      </c>
      <c r="B21" s="5"/>
      <c r="C21" s="47"/>
      <c r="D21" s="123"/>
      <c r="E21" s="124"/>
      <c r="F21" s="45"/>
      <c r="G21" s="21"/>
      <c r="H21" s="125"/>
    </row>
    <row r="22" spans="1:8" x14ac:dyDescent="0.2">
      <c r="A22" s="65" t="s">
        <v>65</v>
      </c>
      <c r="B22" s="5"/>
      <c r="C22" s="47"/>
      <c r="D22" s="123"/>
      <c r="E22" s="124"/>
      <c r="F22" s="45"/>
      <c r="G22" s="21"/>
      <c r="H22" s="125"/>
    </row>
    <row r="23" spans="1:8" ht="25.5" x14ac:dyDescent="0.2">
      <c r="A23" s="65" t="s">
        <v>50</v>
      </c>
      <c r="B23" s="5"/>
      <c r="C23" s="47"/>
      <c r="D23" s="123"/>
      <c r="E23" s="124"/>
      <c r="F23" s="45"/>
      <c r="G23" s="21"/>
      <c r="H23" s="125"/>
    </row>
    <row r="24" spans="1:8" ht="25.5" x14ac:dyDescent="0.2">
      <c r="A24" s="57" t="s">
        <v>51</v>
      </c>
      <c r="B24" s="42"/>
      <c r="C24" s="47"/>
      <c r="D24" s="27"/>
      <c r="E24" s="28"/>
      <c r="F24" s="45"/>
      <c r="G24" s="21"/>
      <c r="H24" s="64"/>
    </row>
    <row r="25" spans="1:8" x14ac:dyDescent="0.2">
      <c r="A25" s="31" t="s">
        <v>15</v>
      </c>
      <c r="B25" s="32" t="s">
        <v>12</v>
      </c>
      <c r="C25" s="33"/>
      <c r="D25" s="74">
        <f>SUM(D21:D24)</f>
        <v>0</v>
      </c>
      <c r="E25" s="34"/>
      <c r="F25" s="33"/>
      <c r="G25" s="34"/>
      <c r="H25" s="108">
        <f>SUM(H24)</f>
        <v>0</v>
      </c>
    </row>
    <row r="26" spans="1:8" x14ac:dyDescent="0.2">
      <c r="A26" s="7" t="s">
        <v>19</v>
      </c>
      <c r="B26" s="8"/>
      <c r="C26" s="46"/>
      <c r="D26" s="20"/>
      <c r="E26" s="20"/>
      <c r="F26" s="50"/>
      <c r="G26" s="20"/>
      <c r="H26" s="9"/>
    </row>
    <row r="27" spans="1:8" x14ac:dyDescent="0.2">
      <c r="A27" s="10" t="s">
        <v>17</v>
      </c>
      <c r="B27" s="26"/>
      <c r="C27" s="49"/>
      <c r="D27" s="60"/>
      <c r="E27" s="28"/>
      <c r="F27" s="52"/>
      <c r="G27" s="29"/>
      <c r="H27" s="30"/>
    </row>
    <row r="28" spans="1:8" x14ac:dyDescent="0.2">
      <c r="A28" s="10" t="s">
        <v>19</v>
      </c>
      <c r="B28" s="127"/>
      <c r="C28" s="128"/>
      <c r="D28" s="129"/>
      <c r="E28" s="124"/>
      <c r="F28" s="130"/>
      <c r="G28" s="131"/>
      <c r="H28" s="125"/>
    </row>
    <row r="29" spans="1:8" ht="25.5" x14ac:dyDescent="0.2">
      <c r="A29" s="65" t="s">
        <v>50</v>
      </c>
      <c r="B29" s="127"/>
      <c r="C29" s="128"/>
      <c r="D29" s="129"/>
      <c r="E29" s="124"/>
      <c r="F29" s="130"/>
      <c r="G29" s="131"/>
      <c r="H29" s="125"/>
    </row>
    <row r="30" spans="1:8" ht="25.5" x14ac:dyDescent="0.2">
      <c r="A30" s="65" t="s">
        <v>51</v>
      </c>
      <c r="B30" s="26"/>
      <c r="C30" s="49"/>
      <c r="D30" s="60"/>
      <c r="E30" s="28"/>
      <c r="F30" s="52"/>
      <c r="G30" s="29"/>
      <c r="H30" s="30"/>
    </row>
    <row r="31" spans="1:8" x14ac:dyDescent="0.2">
      <c r="A31" s="31" t="s">
        <v>15</v>
      </c>
      <c r="B31" s="32" t="str">
        <f>$B$25</f>
        <v>€</v>
      </c>
      <c r="C31" s="33"/>
      <c r="D31" s="59">
        <f>SUM(D27:D30)</f>
        <v>0</v>
      </c>
      <c r="E31" s="34"/>
      <c r="F31" s="33"/>
      <c r="G31" s="34"/>
      <c r="H31" s="108">
        <f>SUM(H27:H30)</f>
        <v>0</v>
      </c>
    </row>
    <row r="32" spans="1:8" x14ac:dyDescent="0.2">
      <c r="A32" s="15" t="s">
        <v>14</v>
      </c>
      <c r="B32" s="8"/>
      <c r="C32" s="46"/>
      <c r="D32" s="20"/>
      <c r="E32" s="20"/>
      <c r="F32" s="50"/>
      <c r="G32" s="20"/>
      <c r="H32" s="9"/>
    </row>
    <row r="33" spans="1:8" x14ac:dyDescent="0.2">
      <c r="A33" s="10" t="s">
        <v>17</v>
      </c>
      <c r="B33" s="5"/>
      <c r="C33" s="47"/>
      <c r="D33" s="27"/>
      <c r="E33" s="28"/>
      <c r="F33" s="45"/>
      <c r="G33" s="21"/>
      <c r="H33" s="105"/>
    </row>
    <row r="34" spans="1:8" x14ac:dyDescent="0.2">
      <c r="A34" s="10" t="s">
        <v>53</v>
      </c>
      <c r="B34" s="5"/>
      <c r="C34" s="47"/>
      <c r="D34" s="123"/>
      <c r="E34" s="124"/>
      <c r="F34" s="45"/>
      <c r="G34" s="21"/>
      <c r="H34" s="105"/>
    </row>
    <row r="35" spans="1:8" ht="25.5" x14ac:dyDescent="0.2">
      <c r="A35" s="65" t="s">
        <v>54</v>
      </c>
      <c r="B35" s="5"/>
      <c r="C35" s="47"/>
      <c r="D35" s="123"/>
      <c r="E35" s="124"/>
      <c r="F35" s="45"/>
      <c r="G35" s="21"/>
      <c r="H35" s="105"/>
    </row>
    <row r="36" spans="1:8" ht="25.5" x14ac:dyDescent="0.2">
      <c r="A36" s="65" t="s">
        <v>50</v>
      </c>
      <c r="B36" s="5"/>
      <c r="C36" s="47"/>
      <c r="D36" s="27"/>
      <c r="E36" s="28"/>
      <c r="F36" s="45"/>
      <c r="G36" s="21"/>
      <c r="H36" s="105"/>
    </row>
    <row r="37" spans="1:8" ht="25.5" x14ac:dyDescent="0.2">
      <c r="A37" s="65" t="s">
        <v>51</v>
      </c>
      <c r="B37" s="26"/>
      <c r="C37" s="49"/>
      <c r="D37" s="27"/>
      <c r="E37" s="28"/>
      <c r="F37" s="45"/>
      <c r="G37" s="21"/>
      <c r="H37" s="76"/>
    </row>
    <row r="38" spans="1:8" x14ac:dyDescent="0.2">
      <c r="A38" s="77" t="s">
        <v>15</v>
      </c>
      <c r="B38" s="78" t="str">
        <f>$B$25</f>
        <v>€</v>
      </c>
      <c r="C38" s="79"/>
      <c r="D38" s="59">
        <f>SUM(D33:D37)</f>
        <v>0</v>
      </c>
      <c r="E38" s="80"/>
      <c r="F38" s="79"/>
      <c r="G38" s="80"/>
      <c r="H38" s="108">
        <f>SUM(H33:H37)</f>
        <v>0</v>
      </c>
    </row>
    <row r="39" spans="1:8" x14ac:dyDescent="0.2">
      <c r="A39" s="17" t="s">
        <v>66</v>
      </c>
      <c r="B39" s="8"/>
      <c r="C39" s="46"/>
      <c r="D39" s="20"/>
      <c r="E39" s="20"/>
      <c r="F39" s="50"/>
      <c r="G39" s="20"/>
      <c r="H39" s="9"/>
    </row>
    <row r="40" spans="1:8" ht="25.5" x14ac:dyDescent="0.2">
      <c r="A40" s="65" t="s">
        <v>67</v>
      </c>
      <c r="B40" s="5"/>
      <c r="C40" s="47"/>
      <c r="D40" s="27"/>
      <c r="E40" s="28"/>
      <c r="F40" s="45"/>
      <c r="G40" s="21"/>
      <c r="H40" s="30"/>
    </row>
    <row r="41" spans="1:8" x14ac:dyDescent="0.2">
      <c r="A41" s="77" t="s">
        <v>15</v>
      </c>
      <c r="B41" s="78" t="str">
        <f>$B$25</f>
        <v>€</v>
      </c>
      <c r="C41" s="79"/>
      <c r="D41" s="59">
        <f>SUM(D40)</f>
        <v>0</v>
      </c>
      <c r="E41" s="80"/>
      <c r="F41" s="79"/>
      <c r="G41" s="80"/>
      <c r="H41" s="108">
        <f>SUM(H36:H40)</f>
        <v>0</v>
      </c>
    </row>
    <row r="42" spans="1:8" ht="25.5" x14ac:dyDescent="0.2">
      <c r="A42" s="17" t="s">
        <v>59</v>
      </c>
      <c r="B42" s="8"/>
      <c r="C42" s="46"/>
      <c r="D42" s="20"/>
      <c r="E42" s="20"/>
      <c r="F42" s="50"/>
      <c r="G42" s="20"/>
      <c r="H42" s="9"/>
    </row>
    <row r="43" spans="1:8" x14ac:dyDescent="0.2">
      <c r="A43" s="65" t="s">
        <v>59</v>
      </c>
      <c r="B43" s="5"/>
      <c r="C43" s="47"/>
      <c r="D43" s="27"/>
      <c r="E43" s="28"/>
      <c r="F43" s="45"/>
      <c r="G43" s="21"/>
      <c r="H43" s="30"/>
    </row>
    <row r="44" spans="1:8" x14ac:dyDescent="0.2">
      <c r="A44" s="77" t="s">
        <v>15</v>
      </c>
      <c r="B44" s="78" t="str">
        <f>$B$25</f>
        <v>€</v>
      </c>
      <c r="C44" s="79"/>
      <c r="D44" s="59">
        <f>SUM(D43)</f>
        <v>0</v>
      </c>
      <c r="E44" s="80"/>
      <c r="F44" s="79"/>
      <c r="G44" s="80"/>
      <c r="H44" s="108">
        <f>SUM(H39:H43)</f>
        <v>0</v>
      </c>
    </row>
    <row r="45" spans="1:8" x14ac:dyDescent="0.2">
      <c r="A45" s="15" t="s">
        <v>20</v>
      </c>
      <c r="B45" s="8"/>
      <c r="C45" s="46"/>
      <c r="D45" s="20"/>
      <c r="E45" s="20"/>
      <c r="F45" s="50"/>
      <c r="G45" s="20"/>
      <c r="H45" s="9"/>
    </row>
    <row r="46" spans="1:8" x14ac:dyDescent="0.2">
      <c r="A46" s="65" t="s">
        <v>17</v>
      </c>
      <c r="B46" s="5"/>
      <c r="C46" s="47"/>
      <c r="D46" s="27"/>
      <c r="E46" s="28"/>
      <c r="F46" s="45"/>
      <c r="G46" s="21"/>
      <c r="H46" s="105"/>
    </row>
    <row r="47" spans="1:8" x14ac:dyDescent="0.2">
      <c r="A47" s="65" t="s">
        <v>68</v>
      </c>
      <c r="B47" s="5"/>
      <c r="C47" s="47"/>
      <c r="D47" s="27"/>
      <c r="E47" s="28"/>
      <c r="F47" s="45"/>
      <c r="G47" s="21"/>
      <c r="H47" s="105"/>
    </row>
    <row r="48" spans="1:8" x14ac:dyDescent="0.2">
      <c r="A48" s="65" t="s">
        <v>55</v>
      </c>
      <c r="B48" s="5"/>
      <c r="C48" s="47"/>
      <c r="D48" s="27"/>
      <c r="E48" s="28"/>
      <c r="F48" s="45"/>
      <c r="G48" s="21"/>
      <c r="H48" s="105"/>
    </row>
    <row r="49" spans="1:8" x14ac:dyDescent="0.2">
      <c r="A49" s="65" t="s">
        <v>56</v>
      </c>
      <c r="B49" s="5"/>
      <c r="C49" s="47"/>
      <c r="D49" s="123"/>
      <c r="E49" s="124"/>
      <c r="F49" s="45"/>
      <c r="G49" s="21"/>
      <c r="H49" s="105"/>
    </row>
    <row r="50" spans="1:8" x14ac:dyDescent="0.2">
      <c r="A50" s="65" t="s">
        <v>21</v>
      </c>
      <c r="B50" s="5"/>
      <c r="C50" s="47"/>
      <c r="D50" s="123"/>
      <c r="E50" s="124"/>
      <c r="F50" s="45"/>
      <c r="G50" s="21"/>
      <c r="H50" s="105"/>
    </row>
    <row r="51" spans="1:8" ht="25.5" x14ac:dyDescent="0.2">
      <c r="A51" s="65" t="s">
        <v>50</v>
      </c>
      <c r="B51" s="5"/>
      <c r="C51" s="47"/>
      <c r="D51" s="27"/>
      <c r="E51" s="28"/>
      <c r="F51" s="45"/>
      <c r="G51" s="21"/>
      <c r="H51" s="105"/>
    </row>
    <row r="52" spans="1:8" ht="25.5" x14ac:dyDescent="0.2">
      <c r="A52" s="65" t="s">
        <v>51</v>
      </c>
      <c r="B52" s="26"/>
      <c r="C52" s="47"/>
      <c r="D52" s="27"/>
      <c r="E52" s="28"/>
      <c r="F52" s="45"/>
      <c r="G52" s="21"/>
      <c r="H52" s="76"/>
    </row>
    <row r="53" spans="1:8" x14ac:dyDescent="0.2">
      <c r="A53" s="77" t="s">
        <v>15</v>
      </c>
      <c r="B53" s="78" t="str">
        <f>$B$25</f>
        <v>€</v>
      </c>
      <c r="C53" s="79"/>
      <c r="D53" s="59">
        <f>SUM(D46:D52)</f>
        <v>0</v>
      </c>
      <c r="E53" s="80"/>
      <c r="F53" s="79"/>
      <c r="G53" s="80"/>
      <c r="H53" s="108">
        <f>SUM(H46:H52)</f>
        <v>0</v>
      </c>
    </row>
    <row r="54" spans="1:8" x14ac:dyDescent="0.2">
      <c r="A54" s="15" t="s">
        <v>23</v>
      </c>
      <c r="B54" s="8"/>
      <c r="C54" s="48"/>
      <c r="D54" s="8"/>
      <c r="E54" s="8"/>
      <c r="F54" s="51"/>
      <c r="G54" s="8"/>
      <c r="H54" s="9"/>
    </row>
    <row r="55" spans="1:8" x14ac:dyDescent="0.2">
      <c r="A55" s="75" t="s">
        <v>17</v>
      </c>
      <c r="B55" s="5"/>
      <c r="C55" s="49"/>
      <c r="D55" s="27"/>
      <c r="E55" s="28"/>
      <c r="F55" s="52"/>
      <c r="G55" s="29"/>
      <c r="H55" s="105"/>
    </row>
    <row r="56" spans="1:8" x14ac:dyDescent="0.2">
      <c r="A56" s="10" t="s">
        <v>23</v>
      </c>
      <c r="B56" s="5"/>
      <c r="C56" s="128"/>
      <c r="D56" s="123"/>
      <c r="E56" s="124"/>
      <c r="F56" s="130"/>
      <c r="G56" s="131"/>
      <c r="H56" s="105"/>
    </row>
    <row r="57" spans="1:8" ht="25.5" x14ac:dyDescent="0.2">
      <c r="A57" s="65" t="s">
        <v>50</v>
      </c>
      <c r="B57" s="5"/>
      <c r="C57" s="128"/>
      <c r="D57" s="123"/>
      <c r="E57" s="124"/>
      <c r="F57" s="130"/>
      <c r="G57" s="131"/>
      <c r="H57" s="105"/>
    </row>
    <row r="58" spans="1:8" ht="25.5" x14ac:dyDescent="0.2">
      <c r="A58" s="65" t="s">
        <v>51</v>
      </c>
      <c r="B58" s="26"/>
      <c r="C58" s="49"/>
      <c r="D58" s="27"/>
      <c r="E58" s="28"/>
      <c r="F58" s="52"/>
      <c r="G58" s="29"/>
      <c r="H58" s="76"/>
    </row>
    <row r="59" spans="1:8" x14ac:dyDescent="0.2">
      <c r="A59" s="77" t="s">
        <v>15</v>
      </c>
      <c r="B59" s="78" t="str">
        <f>$B$25</f>
        <v>€</v>
      </c>
      <c r="C59" s="79"/>
      <c r="D59" s="59">
        <f>SUM(D55:D58)</f>
        <v>0</v>
      </c>
      <c r="E59" s="80"/>
      <c r="F59" s="79"/>
      <c r="G59" s="80"/>
      <c r="H59" s="108">
        <f>SUM(H55:H58)</f>
        <v>0</v>
      </c>
    </row>
    <row r="60" spans="1:8" x14ac:dyDescent="0.2">
      <c r="A60" s="7" t="s">
        <v>24</v>
      </c>
      <c r="B60" s="8">
        <v>1500</v>
      </c>
      <c r="C60" s="48"/>
      <c r="D60" s="8"/>
      <c r="E60" s="8"/>
      <c r="F60" s="51"/>
      <c r="G60" s="8"/>
      <c r="H60" s="9"/>
    </row>
    <row r="61" spans="1:8" ht="25.5" x14ac:dyDescent="0.2">
      <c r="A61" s="65" t="s">
        <v>57</v>
      </c>
      <c r="B61" s="26"/>
      <c r="C61" s="49"/>
      <c r="D61" s="60"/>
      <c r="E61" s="28"/>
      <c r="F61" s="52"/>
      <c r="G61" s="29"/>
      <c r="H61" s="76"/>
    </row>
    <row r="62" spans="1:8" x14ac:dyDescent="0.2">
      <c r="A62" s="10" t="s">
        <v>58</v>
      </c>
      <c r="B62" s="26"/>
      <c r="C62" s="49"/>
      <c r="D62" s="60"/>
      <c r="E62" s="28"/>
      <c r="F62" s="52"/>
      <c r="G62" s="29"/>
      <c r="H62" s="76"/>
    </row>
    <row r="63" spans="1:8" x14ac:dyDescent="0.2">
      <c r="A63" s="10" t="s">
        <v>25</v>
      </c>
      <c r="B63" s="26"/>
      <c r="C63" s="49"/>
      <c r="D63" s="27"/>
      <c r="E63" s="28"/>
      <c r="F63" s="52"/>
      <c r="G63" s="29"/>
      <c r="H63" s="76"/>
    </row>
    <row r="64" spans="1:8" x14ac:dyDescent="0.2">
      <c r="A64" s="10" t="s">
        <v>26</v>
      </c>
      <c r="B64" s="26"/>
      <c r="C64" s="49"/>
      <c r="D64" s="27"/>
      <c r="E64" s="28"/>
      <c r="F64" s="52"/>
      <c r="G64" s="29"/>
      <c r="H64" s="76"/>
    </row>
    <row r="65" spans="1:8" x14ac:dyDescent="0.2">
      <c r="A65" s="10" t="s">
        <v>27</v>
      </c>
      <c r="B65" s="26"/>
      <c r="C65" s="49"/>
      <c r="D65" s="27"/>
      <c r="E65" s="28"/>
      <c r="F65" s="52"/>
      <c r="G65" s="29"/>
      <c r="H65" s="76"/>
    </row>
    <row r="66" spans="1:8" ht="25.5" x14ac:dyDescent="0.2">
      <c r="A66" s="65" t="s">
        <v>50</v>
      </c>
      <c r="B66" s="61"/>
      <c r="C66" s="62"/>
      <c r="D66" s="106"/>
      <c r="E66" s="28"/>
      <c r="F66" s="52"/>
      <c r="G66" s="29"/>
      <c r="H66" s="63"/>
    </row>
    <row r="67" spans="1:8" ht="25.5" x14ac:dyDescent="0.2">
      <c r="A67" s="65" t="s">
        <v>51</v>
      </c>
      <c r="B67" s="82"/>
      <c r="C67" s="83"/>
      <c r="D67" s="84"/>
      <c r="E67" s="28"/>
      <c r="F67" s="52"/>
      <c r="G67" s="29"/>
      <c r="H67" s="85"/>
    </row>
    <row r="68" spans="1:8" x14ac:dyDescent="0.2">
      <c r="A68" s="77" t="s">
        <v>15</v>
      </c>
      <c r="B68" s="78"/>
      <c r="C68" s="79"/>
      <c r="D68" s="86">
        <f>SUM(D61:D67)</f>
        <v>0</v>
      </c>
      <c r="E68" s="80"/>
      <c r="F68" s="79"/>
      <c r="G68" s="80"/>
      <c r="H68" s="108">
        <f>SUM(H61:H67)</f>
        <v>0</v>
      </c>
    </row>
    <row r="69" spans="1:8" ht="38.25" x14ac:dyDescent="0.2">
      <c r="A69" s="100" t="s">
        <v>45</v>
      </c>
      <c r="B69" s="132" t="s">
        <v>69</v>
      </c>
      <c r="C69" s="79"/>
      <c r="D69" s="86">
        <f>D12+D19+D25+D31+D38+D53+D59+D68+D41+D44</f>
        <v>0</v>
      </c>
      <c r="E69" s="80"/>
      <c r="F69" s="79"/>
      <c r="G69" s="80"/>
      <c r="H69" s="81">
        <f>H12+H19+H25+H31+H38+H53+H59+H68</f>
        <v>0</v>
      </c>
    </row>
    <row r="70" spans="1:8" x14ac:dyDescent="0.2">
      <c r="A70" s="7" t="s">
        <v>30</v>
      </c>
      <c r="B70" s="78"/>
      <c r="C70" s="79"/>
      <c r="D70" s="86"/>
      <c r="E70" s="80"/>
      <c r="F70" s="79"/>
      <c r="G70" s="80"/>
      <c r="H70" s="81"/>
    </row>
    <row r="71" spans="1:8" ht="38.25" x14ac:dyDescent="0.2">
      <c r="A71" s="65" t="s">
        <v>60</v>
      </c>
      <c r="B71" s="133" t="s">
        <v>70</v>
      </c>
      <c r="C71" s="27"/>
      <c r="D71" s="27"/>
      <c r="E71" s="28"/>
      <c r="F71" s="52"/>
      <c r="G71" s="28"/>
      <c r="H71" s="85"/>
    </row>
    <row r="72" spans="1:8" x14ac:dyDescent="0.2">
      <c r="A72" s="58" t="s">
        <v>46</v>
      </c>
      <c r="B72" s="78"/>
      <c r="C72" s="79"/>
      <c r="D72" s="86">
        <f>D69+D71</f>
        <v>0</v>
      </c>
      <c r="E72" s="80"/>
      <c r="F72" s="79"/>
      <c r="G72" s="80"/>
      <c r="H72" s="108">
        <f>SUM(H71)</f>
        <v>0</v>
      </c>
    </row>
  </sheetData>
  <sheetProtection formatRows="0" insertRows="0" deleteRows="0"/>
  <dataConsolidate/>
  <mergeCells count="2">
    <mergeCell ref="A1:G1"/>
    <mergeCell ref="A4:H4"/>
  </mergeCells>
  <conditionalFormatting sqref="H12 H41 H44">
    <cfRule type="cellIs" dxfId="39" priority="10" stopIfTrue="1" operator="greaterThan">
      <formula>$B$8</formula>
    </cfRule>
  </conditionalFormatting>
  <conditionalFormatting sqref="H69:H70">
    <cfRule type="cellIs" dxfId="38" priority="9" stopIfTrue="1" operator="greaterThan">
      <formula>$B$17</formula>
    </cfRule>
  </conditionalFormatting>
  <conditionalFormatting sqref="H19">
    <cfRule type="cellIs" dxfId="37" priority="8" stopIfTrue="1" operator="greaterThan">
      <formula>$B$8</formula>
    </cfRule>
  </conditionalFormatting>
  <conditionalFormatting sqref="H25">
    <cfRule type="cellIs" dxfId="36" priority="7" stopIfTrue="1" operator="greaterThan">
      <formula>$B$8</formula>
    </cfRule>
  </conditionalFormatting>
  <conditionalFormatting sqref="H31">
    <cfRule type="cellIs" dxfId="35" priority="6" stopIfTrue="1" operator="greaterThan">
      <formula>$B$8</formula>
    </cfRule>
  </conditionalFormatting>
  <conditionalFormatting sqref="H38">
    <cfRule type="cellIs" dxfId="34" priority="5" stopIfTrue="1" operator="greaterThan">
      <formula>$B$8</formula>
    </cfRule>
  </conditionalFormatting>
  <conditionalFormatting sqref="H53">
    <cfRule type="cellIs" dxfId="33" priority="4" stopIfTrue="1" operator="greaterThan">
      <formula>$B$8</formula>
    </cfRule>
  </conditionalFormatting>
  <conditionalFormatting sqref="H59">
    <cfRule type="cellIs" dxfId="32" priority="3" stopIfTrue="1" operator="greaterThan">
      <formula>$B$8</formula>
    </cfRule>
  </conditionalFormatting>
  <conditionalFormatting sqref="H68">
    <cfRule type="cellIs" dxfId="31" priority="2" stopIfTrue="1" operator="greaterThan">
      <formula>$B$8</formula>
    </cfRule>
  </conditionalFormatting>
  <conditionalFormatting sqref="H72">
    <cfRule type="cellIs" dxfId="30" priority="1" stopIfTrue="1" operator="greaterThan">
      <formula>$B$8</formula>
    </cfRule>
  </conditionalFormatting>
  <dataValidations count="4">
    <dataValidation type="custom" allowBlank="1" showInputMessage="1" showErrorMessage="1" errorTitle="Dépenses &quot;Mobilier&quot;" error="Attention :_x000a_Le montant des dépenses budgétées est supérieur à la osmme des montants maximals autorisés" sqref="D60:D62 D67 D26:D30" xr:uid="{BB3FF2C6-6FA4-417F-9376-9515AB89CD2E}">
      <formula1>SUM($D$26:$D$26)&lt;=$B$31</formula1>
    </dataValidation>
    <dataValidation type="custom" allowBlank="1" showInputMessage="1" showErrorMessage="1" errorTitle="Dépenses budgétées" error="Attention :_x000a_Le montant des dépenses budgétées est supérieur à la osmme des montants maximals autorisés" sqref="B63:B66 B12:B16" xr:uid="{3223A85C-5AE5-43B9-AF9E-C479BFA4301F}">
      <formula1>#REF!&lt;$B$12</formula1>
    </dataValidation>
    <dataValidation type="custom" allowBlank="1" showInputMessage="1" showErrorMessage="1" sqref="D20:D24" xr:uid="{4B52CA37-E675-4A46-935A-56CAF321C7AA}">
      <formula1>D20&lt;=B20</formula1>
    </dataValidation>
    <dataValidation type="custom" allowBlank="1" showInputMessage="1" showErrorMessage="1" errorTitle="Date Facture" error="La date de la facture ne peut pas être antérieure au 01/01/2022" sqref="E26:E30 E54:E58 E32:E37 E45:E52 E14:E18 E8:E11 E71 E60:E67 E20:E24 E39:E40 E42:E43" xr:uid="{5D48EC73-A23C-447D-8872-A0BC087E44D5}">
      <formula1>E8&gt;=$I$2</formula1>
    </dataValidation>
  </dataValidations>
  <pageMargins left="0" right="0" top="0" bottom="0" header="0.78740157480314965" footer="0.78740157480314965"/>
  <pageSetup paperSize="9" orientation="landscape" useFirstPageNumber="1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899E3-60D7-4E76-A98C-F04487F8EED8}">
  <dimension ref="A1:I72"/>
  <sheetViews>
    <sheetView zoomScaleNormal="100" workbookViewId="0">
      <pane ySplit="5" topLeftCell="A6" activePane="bottomLeft" state="frozen"/>
      <selection sqref="A1:H73"/>
      <selection pane="bottomLeft" activeCell="C3" sqref="C3"/>
    </sheetView>
  </sheetViews>
  <sheetFormatPr baseColWidth="10" defaultColWidth="11.5703125" defaultRowHeight="12.75" x14ac:dyDescent="0.2"/>
  <cols>
    <col min="1" max="1" width="35.85546875" style="2" customWidth="1"/>
    <col min="2" max="2" width="22.140625" style="6" customWidth="1"/>
    <col min="3" max="3" width="12.7109375" style="2" customWidth="1"/>
    <col min="4" max="4" width="16.42578125" style="2" customWidth="1"/>
    <col min="5" max="5" width="13.5703125" style="3" bestFit="1" customWidth="1"/>
    <col min="6" max="6" width="12.28515625" style="4" customWidth="1"/>
    <col min="7" max="7" width="13.28515625" style="2" customWidth="1"/>
    <col min="8" max="8" width="12.85546875" style="4" bestFit="1" customWidth="1"/>
    <col min="9" max="9" width="9.85546875" style="2" hidden="1" customWidth="1"/>
    <col min="10" max="16384" width="11.5703125" style="2"/>
  </cols>
  <sheetData>
    <row r="1" spans="1:9" ht="13.5" thickBot="1" x14ac:dyDescent="0.25">
      <c r="A1" s="142" t="s">
        <v>63</v>
      </c>
      <c r="B1" s="143"/>
      <c r="C1" s="143"/>
      <c r="D1" s="143"/>
      <c r="E1" s="143"/>
      <c r="F1" s="143"/>
      <c r="G1" s="143"/>
      <c r="H1" s="24" t="s">
        <v>7</v>
      </c>
    </row>
    <row r="2" spans="1:9" ht="13.5" thickBot="1" x14ac:dyDescent="0.25">
      <c r="A2" s="22" t="s">
        <v>10</v>
      </c>
      <c r="B2" s="89">
        <f>'Fiche n° 1'!B2</f>
        <v>0</v>
      </c>
      <c r="C2" s="18"/>
      <c r="D2" s="18"/>
      <c r="E2" s="18"/>
      <c r="F2" s="18"/>
      <c r="G2" s="18"/>
      <c r="H2" s="25">
        <v>45250</v>
      </c>
      <c r="I2" s="25">
        <v>44562</v>
      </c>
    </row>
    <row r="3" spans="1:9" ht="13.5" thickBot="1" x14ac:dyDescent="0.25">
      <c r="A3" s="23" t="s">
        <v>29</v>
      </c>
      <c r="B3" s="102" t="s">
        <v>62</v>
      </c>
      <c r="C3" s="110">
        <f>'Fiche n° 1'!C3</f>
        <v>0</v>
      </c>
      <c r="D3" s="19"/>
      <c r="E3" s="19"/>
      <c r="F3" s="19"/>
      <c r="G3" s="19"/>
      <c r="H3" s="66"/>
    </row>
    <row r="4" spans="1:9" ht="15" x14ac:dyDescent="0.2">
      <c r="A4" s="136" t="s">
        <v>9</v>
      </c>
      <c r="B4" s="137"/>
      <c r="C4" s="137"/>
      <c r="D4" s="137"/>
      <c r="E4" s="137"/>
      <c r="F4" s="137"/>
      <c r="G4" s="137"/>
      <c r="H4" s="138"/>
    </row>
    <row r="5" spans="1:9" s="1" customFormat="1" ht="51" x14ac:dyDescent="0.2">
      <c r="A5" s="67" t="s">
        <v>5</v>
      </c>
      <c r="B5" s="68" t="s">
        <v>6</v>
      </c>
      <c r="C5" s="69" t="s">
        <v>0</v>
      </c>
      <c r="D5" s="69" t="s">
        <v>4</v>
      </c>
      <c r="E5" s="70" t="s">
        <v>2</v>
      </c>
      <c r="F5" s="69" t="s">
        <v>1</v>
      </c>
      <c r="G5" s="70" t="s">
        <v>3</v>
      </c>
      <c r="H5" s="71" t="s">
        <v>8</v>
      </c>
    </row>
    <row r="6" spans="1:9" s="1" customFormat="1" ht="13.5" thickBot="1" x14ac:dyDescent="0.25">
      <c r="A6" s="56" t="s">
        <v>84</v>
      </c>
      <c r="B6" s="53"/>
      <c r="C6" s="54"/>
      <c r="D6" s="54"/>
      <c r="E6" s="55"/>
      <c r="F6" s="54"/>
      <c r="G6" s="55"/>
      <c r="H6" s="72"/>
    </row>
    <row r="7" spans="1:9" s="1" customFormat="1" ht="30" customHeight="1" thickBot="1" x14ac:dyDescent="0.25">
      <c r="A7" s="88"/>
      <c r="B7" s="53"/>
      <c r="C7" s="54"/>
      <c r="D7" s="54"/>
      <c r="E7" s="55"/>
      <c r="F7" s="54"/>
      <c r="G7" s="55"/>
      <c r="H7" s="72"/>
    </row>
    <row r="8" spans="1:9" ht="25.5" x14ac:dyDescent="0.2">
      <c r="A8" s="17" t="s">
        <v>49</v>
      </c>
      <c r="B8" s="8"/>
      <c r="C8" s="46"/>
      <c r="D8" s="20"/>
      <c r="E8" s="20"/>
      <c r="F8" s="50"/>
      <c r="G8" s="20"/>
      <c r="H8" s="9"/>
    </row>
    <row r="9" spans="1:9" x14ac:dyDescent="0.2">
      <c r="A9" s="65" t="s">
        <v>17</v>
      </c>
      <c r="B9" s="5"/>
      <c r="C9" s="47"/>
      <c r="D9" s="27"/>
      <c r="E9" s="28"/>
      <c r="F9" s="45"/>
      <c r="G9" s="21"/>
      <c r="H9" s="30"/>
    </row>
    <row r="10" spans="1:9" ht="25.5" x14ac:dyDescent="0.2">
      <c r="A10" s="126" t="s">
        <v>50</v>
      </c>
      <c r="B10" s="5"/>
      <c r="C10" s="47"/>
      <c r="D10" s="123"/>
      <c r="E10" s="124"/>
      <c r="F10" s="45"/>
      <c r="G10" s="21"/>
      <c r="H10" s="125"/>
    </row>
    <row r="11" spans="1:9" ht="25.5" x14ac:dyDescent="0.2">
      <c r="A11" s="65" t="s">
        <v>51</v>
      </c>
      <c r="B11" s="5"/>
      <c r="C11" s="47"/>
      <c r="D11" s="27"/>
      <c r="E11" s="28"/>
      <c r="F11" s="45"/>
      <c r="G11" s="21"/>
      <c r="H11" s="30"/>
    </row>
    <row r="12" spans="1:9" x14ac:dyDescent="0.2">
      <c r="A12" s="11" t="s">
        <v>15</v>
      </c>
      <c r="B12" s="12">
        <f>SUM(B8:B11)</f>
        <v>0</v>
      </c>
      <c r="C12" s="13"/>
      <c r="D12" s="73">
        <f>SUM(D9:D11)</f>
        <v>0</v>
      </c>
      <c r="E12" s="14"/>
      <c r="F12" s="13"/>
      <c r="G12" s="14"/>
      <c r="H12" s="108">
        <f>SUM(H9:H11)</f>
        <v>0</v>
      </c>
    </row>
    <row r="13" spans="1:9" x14ac:dyDescent="0.2">
      <c r="A13" s="7" t="s">
        <v>52</v>
      </c>
      <c r="B13" s="8"/>
      <c r="C13" s="46"/>
      <c r="D13" s="20"/>
      <c r="E13" s="20"/>
      <c r="F13" s="50"/>
      <c r="G13" s="20"/>
      <c r="H13" s="9"/>
    </row>
    <row r="14" spans="1:9" x14ac:dyDescent="0.2">
      <c r="A14" s="65" t="s">
        <v>17</v>
      </c>
      <c r="B14" s="5"/>
      <c r="C14" s="47"/>
      <c r="D14" s="27"/>
      <c r="E14" s="28"/>
      <c r="F14" s="45"/>
      <c r="G14" s="21"/>
      <c r="H14" s="30"/>
    </row>
    <row r="15" spans="1:9" x14ac:dyDescent="0.2">
      <c r="A15" s="65" t="s">
        <v>18</v>
      </c>
      <c r="B15" s="5"/>
      <c r="C15" s="47"/>
      <c r="D15" s="27"/>
      <c r="E15" s="28"/>
      <c r="F15" s="45"/>
      <c r="G15" s="21"/>
      <c r="H15" s="30"/>
    </row>
    <row r="16" spans="1:9" ht="25.5" x14ac:dyDescent="0.2">
      <c r="A16" s="65" t="s">
        <v>64</v>
      </c>
      <c r="B16" s="5"/>
      <c r="C16" s="47"/>
      <c r="D16" s="123"/>
      <c r="E16" s="124"/>
      <c r="F16" s="45"/>
      <c r="G16" s="21"/>
      <c r="H16" s="125"/>
    </row>
    <row r="17" spans="1:8" ht="25.5" x14ac:dyDescent="0.2">
      <c r="A17" s="65" t="s">
        <v>50</v>
      </c>
      <c r="B17" s="5"/>
      <c r="C17" s="47"/>
      <c r="D17" s="27"/>
      <c r="E17" s="28"/>
      <c r="F17" s="45"/>
      <c r="G17" s="21"/>
      <c r="H17" s="30"/>
    </row>
    <row r="18" spans="1:8" ht="25.5" x14ac:dyDescent="0.2">
      <c r="A18" s="65" t="s">
        <v>51</v>
      </c>
      <c r="B18" s="42"/>
      <c r="C18" s="47"/>
      <c r="D18" s="27"/>
      <c r="E18" s="28"/>
      <c r="F18" s="45"/>
      <c r="G18" s="21"/>
      <c r="H18" s="30"/>
    </row>
    <row r="19" spans="1:8" x14ac:dyDescent="0.2">
      <c r="A19" s="31" t="s">
        <v>16</v>
      </c>
      <c r="B19" s="32">
        <f>SUM(B17:B17)</f>
        <v>0</v>
      </c>
      <c r="C19" s="33"/>
      <c r="D19" s="73">
        <f>SUM(D14:D18)</f>
        <v>0</v>
      </c>
      <c r="E19" s="34"/>
      <c r="F19" s="33"/>
      <c r="G19" s="34"/>
      <c r="H19" s="107">
        <f>SUM(H14:H18)</f>
        <v>0</v>
      </c>
    </row>
    <row r="20" spans="1:8" x14ac:dyDescent="0.2">
      <c r="A20" s="17" t="s">
        <v>22</v>
      </c>
      <c r="B20" s="8"/>
      <c r="C20" s="46"/>
      <c r="D20" s="20"/>
      <c r="E20" s="20"/>
      <c r="F20" s="50"/>
      <c r="G20" s="20"/>
      <c r="H20" s="16"/>
    </row>
    <row r="21" spans="1:8" x14ac:dyDescent="0.2">
      <c r="A21" s="65" t="s">
        <v>17</v>
      </c>
      <c r="B21" s="5"/>
      <c r="C21" s="47"/>
      <c r="D21" s="123"/>
      <c r="E21" s="124"/>
      <c r="F21" s="45"/>
      <c r="G21" s="21"/>
      <c r="H21" s="125"/>
    </row>
    <row r="22" spans="1:8" x14ac:dyDescent="0.2">
      <c r="A22" s="65" t="s">
        <v>65</v>
      </c>
      <c r="B22" s="5"/>
      <c r="C22" s="47"/>
      <c r="D22" s="123"/>
      <c r="E22" s="124"/>
      <c r="F22" s="45"/>
      <c r="G22" s="21"/>
      <c r="H22" s="125"/>
    </row>
    <row r="23" spans="1:8" ht="25.5" x14ac:dyDescent="0.2">
      <c r="A23" s="65" t="s">
        <v>50</v>
      </c>
      <c r="B23" s="5"/>
      <c r="C23" s="47"/>
      <c r="D23" s="123"/>
      <c r="E23" s="124"/>
      <c r="F23" s="45"/>
      <c r="G23" s="21"/>
      <c r="H23" s="125"/>
    </row>
    <row r="24" spans="1:8" ht="25.5" x14ac:dyDescent="0.2">
      <c r="A24" s="57" t="s">
        <v>51</v>
      </c>
      <c r="B24" s="42"/>
      <c r="C24" s="47"/>
      <c r="D24" s="27"/>
      <c r="E24" s="28"/>
      <c r="F24" s="45"/>
      <c r="G24" s="21"/>
      <c r="H24" s="64"/>
    </row>
    <row r="25" spans="1:8" x14ac:dyDescent="0.2">
      <c r="A25" s="31" t="s">
        <v>15</v>
      </c>
      <c r="B25" s="32" t="s">
        <v>12</v>
      </c>
      <c r="C25" s="33"/>
      <c r="D25" s="74">
        <f>SUM(D21:D24)</f>
        <v>0</v>
      </c>
      <c r="E25" s="34"/>
      <c r="F25" s="33"/>
      <c r="G25" s="34"/>
      <c r="H25" s="108">
        <f>SUM(H24)</f>
        <v>0</v>
      </c>
    </row>
    <row r="26" spans="1:8" x14ac:dyDescent="0.2">
      <c r="A26" s="7" t="s">
        <v>19</v>
      </c>
      <c r="B26" s="8"/>
      <c r="C26" s="46"/>
      <c r="D26" s="20"/>
      <c r="E26" s="20"/>
      <c r="F26" s="50"/>
      <c r="G26" s="20"/>
      <c r="H26" s="9"/>
    </row>
    <row r="27" spans="1:8" x14ac:dyDescent="0.2">
      <c r="A27" s="10" t="s">
        <v>17</v>
      </c>
      <c r="B27" s="26"/>
      <c r="C27" s="49"/>
      <c r="D27" s="60"/>
      <c r="E27" s="28"/>
      <c r="F27" s="52"/>
      <c r="G27" s="29"/>
      <c r="H27" s="30"/>
    </row>
    <row r="28" spans="1:8" x14ac:dyDescent="0.2">
      <c r="A28" s="10" t="s">
        <v>19</v>
      </c>
      <c r="B28" s="127"/>
      <c r="C28" s="128"/>
      <c r="D28" s="129"/>
      <c r="E28" s="124"/>
      <c r="F28" s="130"/>
      <c r="G28" s="131"/>
      <c r="H28" s="125"/>
    </row>
    <row r="29" spans="1:8" ht="25.5" x14ac:dyDescent="0.2">
      <c r="A29" s="65" t="s">
        <v>50</v>
      </c>
      <c r="B29" s="127"/>
      <c r="C29" s="128"/>
      <c r="D29" s="129"/>
      <c r="E29" s="124"/>
      <c r="F29" s="130"/>
      <c r="G29" s="131"/>
      <c r="H29" s="125"/>
    </row>
    <row r="30" spans="1:8" ht="25.5" x14ac:dyDescent="0.2">
      <c r="A30" s="65" t="s">
        <v>51</v>
      </c>
      <c r="B30" s="26"/>
      <c r="C30" s="49"/>
      <c r="D30" s="60"/>
      <c r="E30" s="28"/>
      <c r="F30" s="52"/>
      <c r="G30" s="29"/>
      <c r="H30" s="30"/>
    </row>
    <row r="31" spans="1:8" x14ac:dyDescent="0.2">
      <c r="A31" s="31" t="s">
        <v>15</v>
      </c>
      <c r="B31" s="32" t="str">
        <f>$B$25</f>
        <v>€</v>
      </c>
      <c r="C31" s="33"/>
      <c r="D31" s="59">
        <f>SUM(D27:D30)</f>
        <v>0</v>
      </c>
      <c r="E31" s="34"/>
      <c r="F31" s="33"/>
      <c r="G31" s="34"/>
      <c r="H31" s="108">
        <f>SUM(H27:H30)</f>
        <v>0</v>
      </c>
    </row>
    <row r="32" spans="1:8" x14ac:dyDescent="0.2">
      <c r="A32" s="15" t="s">
        <v>14</v>
      </c>
      <c r="B32" s="8"/>
      <c r="C32" s="46"/>
      <c r="D32" s="20"/>
      <c r="E32" s="20"/>
      <c r="F32" s="50"/>
      <c r="G32" s="20"/>
      <c r="H32" s="9"/>
    </row>
    <row r="33" spans="1:8" x14ac:dyDescent="0.2">
      <c r="A33" s="10" t="s">
        <v>17</v>
      </c>
      <c r="B33" s="5"/>
      <c r="C33" s="47"/>
      <c r="D33" s="27"/>
      <c r="E33" s="28"/>
      <c r="F33" s="45"/>
      <c r="G33" s="21"/>
      <c r="H33" s="105"/>
    </row>
    <row r="34" spans="1:8" x14ac:dyDescent="0.2">
      <c r="A34" s="10" t="s">
        <v>53</v>
      </c>
      <c r="B34" s="5"/>
      <c r="C34" s="47"/>
      <c r="D34" s="123"/>
      <c r="E34" s="124"/>
      <c r="F34" s="45"/>
      <c r="G34" s="21"/>
      <c r="H34" s="105"/>
    </row>
    <row r="35" spans="1:8" ht="25.5" x14ac:dyDescent="0.2">
      <c r="A35" s="65" t="s">
        <v>54</v>
      </c>
      <c r="B35" s="5"/>
      <c r="C35" s="47"/>
      <c r="D35" s="123"/>
      <c r="E35" s="124"/>
      <c r="F35" s="45"/>
      <c r="G35" s="21"/>
      <c r="H35" s="105"/>
    </row>
    <row r="36" spans="1:8" ht="25.5" x14ac:dyDescent="0.2">
      <c r="A36" s="65" t="s">
        <v>50</v>
      </c>
      <c r="B36" s="5"/>
      <c r="C36" s="47"/>
      <c r="D36" s="27"/>
      <c r="E36" s="28"/>
      <c r="F36" s="45"/>
      <c r="G36" s="21"/>
      <c r="H36" s="105"/>
    </row>
    <row r="37" spans="1:8" ht="25.5" x14ac:dyDescent="0.2">
      <c r="A37" s="65" t="s">
        <v>51</v>
      </c>
      <c r="B37" s="26"/>
      <c r="C37" s="49"/>
      <c r="D37" s="27"/>
      <c r="E37" s="28"/>
      <c r="F37" s="45"/>
      <c r="G37" s="21"/>
      <c r="H37" s="76"/>
    </row>
    <row r="38" spans="1:8" x14ac:dyDescent="0.2">
      <c r="A38" s="77" t="s">
        <v>15</v>
      </c>
      <c r="B38" s="78" t="str">
        <f>$B$25</f>
        <v>€</v>
      </c>
      <c r="C38" s="79"/>
      <c r="D38" s="59">
        <f>SUM(D33:D37)</f>
        <v>0</v>
      </c>
      <c r="E38" s="80"/>
      <c r="F38" s="79"/>
      <c r="G38" s="80"/>
      <c r="H38" s="108">
        <f>SUM(H33:H37)</f>
        <v>0</v>
      </c>
    </row>
    <row r="39" spans="1:8" x14ac:dyDescent="0.2">
      <c r="A39" s="17" t="s">
        <v>66</v>
      </c>
      <c r="B39" s="8"/>
      <c r="C39" s="46"/>
      <c r="D39" s="20"/>
      <c r="E39" s="20"/>
      <c r="F39" s="50"/>
      <c r="G39" s="20"/>
      <c r="H39" s="9"/>
    </row>
    <row r="40" spans="1:8" ht="25.5" x14ac:dyDescent="0.2">
      <c r="A40" s="65" t="s">
        <v>67</v>
      </c>
      <c r="B40" s="5"/>
      <c r="C40" s="47"/>
      <c r="D40" s="27"/>
      <c r="E40" s="28"/>
      <c r="F40" s="45"/>
      <c r="G40" s="21"/>
      <c r="H40" s="30"/>
    </row>
    <row r="41" spans="1:8" x14ac:dyDescent="0.2">
      <c r="A41" s="77" t="s">
        <v>15</v>
      </c>
      <c r="B41" s="78" t="str">
        <f>$B$25</f>
        <v>€</v>
      </c>
      <c r="C41" s="79"/>
      <c r="D41" s="59">
        <f>SUM(D40)</f>
        <v>0</v>
      </c>
      <c r="E41" s="80"/>
      <c r="F41" s="79"/>
      <c r="G41" s="80"/>
      <c r="H41" s="108">
        <f>SUM(H36:H40)</f>
        <v>0</v>
      </c>
    </row>
    <row r="42" spans="1:8" ht="25.5" x14ac:dyDescent="0.2">
      <c r="A42" s="17" t="s">
        <v>59</v>
      </c>
      <c r="B42" s="8"/>
      <c r="C42" s="46"/>
      <c r="D42" s="20"/>
      <c r="E42" s="20"/>
      <c r="F42" s="50"/>
      <c r="G42" s="20"/>
      <c r="H42" s="9"/>
    </row>
    <row r="43" spans="1:8" x14ac:dyDescent="0.2">
      <c r="A43" s="65" t="s">
        <v>59</v>
      </c>
      <c r="B43" s="5"/>
      <c r="C43" s="47"/>
      <c r="D43" s="27"/>
      <c r="E43" s="28"/>
      <c r="F43" s="45"/>
      <c r="G43" s="21"/>
      <c r="H43" s="30"/>
    </row>
    <row r="44" spans="1:8" x14ac:dyDescent="0.2">
      <c r="A44" s="77" t="s">
        <v>15</v>
      </c>
      <c r="B44" s="78" t="str">
        <f>$B$25</f>
        <v>€</v>
      </c>
      <c r="C44" s="79"/>
      <c r="D44" s="59">
        <f>SUM(D43)</f>
        <v>0</v>
      </c>
      <c r="E44" s="80"/>
      <c r="F44" s="79"/>
      <c r="G44" s="80"/>
      <c r="H44" s="108">
        <f>SUM(H39:H43)</f>
        <v>0</v>
      </c>
    </row>
    <row r="45" spans="1:8" x14ac:dyDescent="0.2">
      <c r="A45" s="15" t="s">
        <v>20</v>
      </c>
      <c r="B45" s="8"/>
      <c r="C45" s="46"/>
      <c r="D45" s="20"/>
      <c r="E45" s="20"/>
      <c r="F45" s="50"/>
      <c r="G45" s="20"/>
      <c r="H45" s="9"/>
    </row>
    <row r="46" spans="1:8" x14ac:dyDescent="0.2">
      <c r="A46" s="65" t="s">
        <v>17</v>
      </c>
      <c r="B46" s="5"/>
      <c r="C46" s="47"/>
      <c r="D46" s="27"/>
      <c r="E46" s="28"/>
      <c r="F46" s="45"/>
      <c r="G46" s="21"/>
      <c r="H46" s="105"/>
    </row>
    <row r="47" spans="1:8" x14ac:dyDescent="0.2">
      <c r="A47" s="65" t="s">
        <v>68</v>
      </c>
      <c r="B47" s="5"/>
      <c r="C47" s="47"/>
      <c r="D47" s="27"/>
      <c r="E47" s="28"/>
      <c r="F47" s="45"/>
      <c r="G47" s="21"/>
      <c r="H47" s="105"/>
    </row>
    <row r="48" spans="1:8" x14ac:dyDescent="0.2">
      <c r="A48" s="65" t="s">
        <v>55</v>
      </c>
      <c r="B48" s="5"/>
      <c r="C48" s="47"/>
      <c r="D48" s="27"/>
      <c r="E48" s="28"/>
      <c r="F48" s="45"/>
      <c r="G48" s="21"/>
      <c r="H48" s="105"/>
    </row>
    <row r="49" spans="1:8" x14ac:dyDescent="0.2">
      <c r="A49" s="65" t="s">
        <v>56</v>
      </c>
      <c r="B49" s="5"/>
      <c r="C49" s="47"/>
      <c r="D49" s="123"/>
      <c r="E49" s="124"/>
      <c r="F49" s="45"/>
      <c r="G49" s="21"/>
      <c r="H49" s="105"/>
    </row>
    <row r="50" spans="1:8" x14ac:dyDescent="0.2">
      <c r="A50" s="65" t="s">
        <v>21</v>
      </c>
      <c r="B50" s="5"/>
      <c r="C50" s="47"/>
      <c r="D50" s="123"/>
      <c r="E50" s="124"/>
      <c r="F50" s="45"/>
      <c r="G50" s="21"/>
      <c r="H50" s="105"/>
    </row>
    <row r="51" spans="1:8" ht="25.5" x14ac:dyDescent="0.2">
      <c r="A51" s="65" t="s">
        <v>50</v>
      </c>
      <c r="B51" s="5"/>
      <c r="C51" s="47"/>
      <c r="D51" s="27"/>
      <c r="E51" s="28"/>
      <c r="F51" s="45"/>
      <c r="G51" s="21"/>
      <c r="H51" s="105"/>
    </row>
    <row r="52" spans="1:8" ht="25.5" x14ac:dyDescent="0.2">
      <c r="A52" s="65" t="s">
        <v>51</v>
      </c>
      <c r="B52" s="26"/>
      <c r="C52" s="47"/>
      <c r="D52" s="27"/>
      <c r="E52" s="28"/>
      <c r="F52" s="45"/>
      <c r="G52" s="21"/>
      <c r="H52" s="76"/>
    </row>
    <row r="53" spans="1:8" x14ac:dyDescent="0.2">
      <c r="A53" s="77" t="s">
        <v>15</v>
      </c>
      <c r="B53" s="78" t="str">
        <f>$B$25</f>
        <v>€</v>
      </c>
      <c r="C53" s="79"/>
      <c r="D53" s="59">
        <f>SUM(D46:D52)</f>
        <v>0</v>
      </c>
      <c r="E53" s="80"/>
      <c r="F53" s="79"/>
      <c r="G53" s="80"/>
      <c r="H53" s="108">
        <f>SUM(H46:H52)</f>
        <v>0</v>
      </c>
    </row>
    <row r="54" spans="1:8" x14ac:dyDescent="0.2">
      <c r="A54" s="15" t="s">
        <v>23</v>
      </c>
      <c r="B54" s="8"/>
      <c r="C54" s="48"/>
      <c r="D54" s="8"/>
      <c r="E54" s="8"/>
      <c r="F54" s="51"/>
      <c r="G54" s="8"/>
      <c r="H54" s="9"/>
    </row>
    <row r="55" spans="1:8" x14ac:dyDescent="0.2">
      <c r="A55" s="75" t="s">
        <v>17</v>
      </c>
      <c r="B55" s="5"/>
      <c r="C55" s="49"/>
      <c r="D55" s="27"/>
      <c r="E55" s="28"/>
      <c r="F55" s="52"/>
      <c r="G55" s="29"/>
      <c r="H55" s="105"/>
    </row>
    <row r="56" spans="1:8" x14ac:dyDescent="0.2">
      <c r="A56" s="10" t="s">
        <v>23</v>
      </c>
      <c r="B56" s="5"/>
      <c r="C56" s="128"/>
      <c r="D56" s="123"/>
      <c r="E56" s="124"/>
      <c r="F56" s="130"/>
      <c r="G56" s="131"/>
      <c r="H56" s="105"/>
    </row>
    <row r="57" spans="1:8" ht="25.5" x14ac:dyDescent="0.2">
      <c r="A57" s="65" t="s">
        <v>50</v>
      </c>
      <c r="B57" s="5"/>
      <c r="C57" s="128"/>
      <c r="D57" s="123"/>
      <c r="E57" s="124"/>
      <c r="F57" s="130"/>
      <c r="G57" s="131"/>
      <c r="H57" s="105"/>
    </row>
    <row r="58" spans="1:8" ht="25.5" x14ac:dyDescent="0.2">
      <c r="A58" s="65" t="s">
        <v>51</v>
      </c>
      <c r="B58" s="26"/>
      <c r="C58" s="49"/>
      <c r="D58" s="27"/>
      <c r="E58" s="28"/>
      <c r="F58" s="52"/>
      <c r="G58" s="29"/>
      <c r="H58" s="76"/>
    </row>
    <row r="59" spans="1:8" x14ac:dyDescent="0.2">
      <c r="A59" s="77" t="s">
        <v>15</v>
      </c>
      <c r="B59" s="78" t="str">
        <f>$B$25</f>
        <v>€</v>
      </c>
      <c r="C59" s="79"/>
      <c r="D59" s="59">
        <f>SUM(D55:D58)</f>
        <v>0</v>
      </c>
      <c r="E59" s="80"/>
      <c r="F59" s="79"/>
      <c r="G59" s="80"/>
      <c r="H59" s="108">
        <f>SUM(H55:H58)</f>
        <v>0</v>
      </c>
    </row>
    <row r="60" spans="1:8" x14ac:dyDescent="0.2">
      <c r="A60" s="7" t="s">
        <v>24</v>
      </c>
      <c r="B60" s="8">
        <v>1500</v>
      </c>
      <c r="C60" s="48"/>
      <c r="D60" s="8"/>
      <c r="E60" s="8"/>
      <c r="F60" s="51"/>
      <c r="G60" s="8"/>
      <c r="H60" s="9"/>
    </row>
    <row r="61" spans="1:8" ht="25.5" x14ac:dyDescent="0.2">
      <c r="A61" s="65" t="s">
        <v>57</v>
      </c>
      <c r="B61" s="26"/>
      <c r="C61" s="49"/>
      <c r="D61" s="60"/>
      <c r="E61" s="28"/>
      <c r="F61" s="52"/>
      <c r="G61" s="29"/>
      <c r="H61" s="76"/>
    </row>
    <row r="62" spans="1:8" x14ac:dyDescent="0.2">
      <c r="A62" s="10" t="s">
        <v>58</v>
      </c>
      <c r="B62" s="26"/>
      <c r="C62" s="49"/>
      <c r="D62" s="60"/>
      <c r="E62" s="28"/>
      <c r="F62" s="52"/>
      <c r="G62" s="29"/>
      <c r="H62" s="76"/>
    </row>
    <row r="63" spans="1:8" x14ac:dyDescent="0.2">
      <c r="A63" s="10" t="s">
        <v>25</v>
      </c>
      <c r="B63" s="26"/>
      <c r="C63" s="49"/>
      <c r="D63" s="27"/>
      <c r="E63" s="28"/>
      <c r="F63" s="52"/>
      <c r="G63" s="29"/>
      <c r="H63" s="76"/>
    </row>
    <row r="64" spans="1:8" x14ac:dyDescent="0.2">
      <c r="A64" s="10" t="s">
        <v>26</v>
      </c>
      <c r="B64" s="26"/>
      <c r="C64" s="49"/>
      <c r="D64" s="27"/>
      <c r="E64" s="28"/>
      <c r="F64" s="52"/>
      <c r="G64" s="29"/>
      <c r="H64" s="76"/>
    </row>
    <row r="65" spans="1:8" x14ac:dyDescent="0.2">
      <c r="A65" s="10" t="s">
        <v>27</v>
      </c>
      <c r="B65" s="26"/>
      <c r="C65" s="49"/>
      <c r="D65" s="27"/>
      <c r="E65" s="28"/>
      <c r="F65" s="52"/>
      <c r="G65" s="29"/>
      <c r="H65" s="76"/>
    </row>
    <row r="66" spans="1:8" ht="25.5" x14ac:dyDescent="0.2">
      <c r="A66" s="65" t="s">
        <v>50</v>
      </c>
      <c r="B66" s="61"/>
      <c r="C66" s="62"/>
      <c r="D66" s="106"/>
      <c r="E66" s="28"/>
      <c r="F66" s="52"/>
      <c r="G66" s="29"/>
      <c r="H66" s="63"/>
    </row>
    <row r="67" spans="1:8" ht="25.5" x14ac:dyDescent="0.2">
      <c r="A67" s="65" t="s">
        <v>51</v>
      </c>
      <c r="B67" s="82"/>
      <c r="C67" s="83"/>
      <c r="D67" s="84"/>
      <c r="E67" s="28"/>
      <c r="F67" s="52"/>
      <c r="G67" s="29"/>
      <c r="H67" s="85"/>
    </row>
    <row r="68" spans="1:8" x14ac:dyDescent="0.2">
      <c r="A68" s="77" t="s">
        <v>15</v>
      </c>
      <c r="B68" s="78"/>
      <c r="C68" s="79"/>
      <c r="D68" s="86">
        <f>SUM(D61:D67)</f>
        <v>0</v>
      </c>
      <c r="E68" s="80"/>
      <c r="F68" s="79"/>
      <c r="G68" s="80"/>
      <c r="H68" s="108">
        <f>SUM(H61:H67)</f>
        <v>0</v>
      </c>
    </row>
    <row r="69" spans="1:8" ht="38.25" x14ac:dyDescent="0.2">
      <c r="A69" s="100" t="s">
        <v>45</v>
      </c>
      <c r="B69" s="132" t="s">
        <v>69</v>
      </c>
      <c r="C69" s="79"/>
      <c r="D69" s="86">
        <f>D12+D19+D25+D31+D38+D53+D59+D68+D41+D44</f>
        <v>0</v>
      </c>
      <c r="E69" s="80"/>
      <c r="F69" s="79"/>
      <c r="G69" s="80"/>
      <c r="H69" s="81">
        <f>H12+H19+H25+H31+H38+H53+H59+H68</f>
        <v>0</v>
      </c>
    </row>
    <row r="70" spans="1:8" x14ac:dyDescent="0.2">
      <c r="A70" s="7" t="s">
        <v>30</v>
      </c>
      <c r="B70" s="78"/>
      <c r="C70" s="79"/>
      <c r="D70" s="86"/>
      <c r="E70" s="80"/>
      <c r="F70" s="79"/>
      <c r="G70" s="80"/>
      <c r="H70" s="81"/>
    </row>
    <row r="71" spans="1:8" ht="38.25" x14ac:dyDescent="0.2">
      <c r="A71" s="65" t="s">
        <v>60</v>
      </c>
      <c r="B71" s="133" t="s">
        <v>70</v>
      </c>
      <c r="C71" s="27"/>
      <c r="D71" s="27"/>
      <c r="E71" s="28"/>
      <c r="F71" s="52"/>
      <c r="G71" s="28"/>
      <c r="H71" s="85"/>
    </row>
    <row r="72" spans="1:8" x14ac:dyDescent="0.2">
      <c r="A72" s="58" t="s">
        <v>46</v>
      </c>
      <c r="B72" s="78"/>
      <c r="C72" s="79"/>
      <c r="D72" s="86">
        <f>D69+D71</f>
        <v>0</v>
      </c>
      <c r="E72" s="80"/>
      <c r="F72" s="79"/>
      <c r="G72" s="80"/>
      <c r="H72" s="108">
        <f>SUM(H71)</f>
        <v>0</v>
      </c>
    </row>
  </sheetData>
  <sheetProtection formatRows="0" insertRows="0" deleteRows="0"/>
  <dataConsolidate/>
  <mergeCells count="2">
    <mergeCell ref="A1:G1"/>
    <mergeCell ref="A4:H4"/>
  </mergeCells>
  <conditionalFormatting sqref="H12 H41 H44">
    <cfRule type="cellIs" dxfId="29" priority="10" stopIfTrue="1" operator="greaterThan">
      <formula>$B$8</formula>
    </cfRule>
  </conditionalFormatting>
  <conditionalFormatting sqref="H69:H70">
    <cfRule type="cellIs" dxfId="28" priority="9" stopIfTrue="1" operator="greaterThan">
      <formula>$B$17</formula>
    </cfRule>
  </conditionalFormatting>
  <conditionalFormatting sqref="H19">
    <cfRule type="cellIs" dxfId="27" priority="8" stopIfTrue="1" operator="greaterThan">
      <formula>$B$8</formula>
    </cfRule>
  </conditionalFormatting>
  <conditionalFormatting sqref="H25">
    <cfRule type="cellIs" dxfId="26" priority="7" stopIfTrue="1" operator="greaterThan">
      <formula>$B$8</formula>
    </cfRule>
  </conditionalFormatting>
  <conditionalFormatting sqref="H31">
    <cfRule type="cellIs" dxfId="25" priority="6" stopIfTrue="1" operator="greaterThan">
      <formula>$B$8</formula>
    </cfRule>
  </conditionalFormatting>
  <conditionalFormatting sqref="H38">
    <cfRule type="cellIs" dxfId="24" priority="5" stopIfTrue="1" operator="greaterThan">
      <formula>$B$8</formula>
    </cfRule>
  </conditionalFormatting>
  <conditionalFormatting sqref="H53">
    <cfRule type="cellIs" dxfId="23" priority="4" stopIfTrue="1" operator="greaterThan">
      <formula>$B$8</formula>
    </cfRule>
  </conditionalFormatting>
  <conditionalFormatting sqref="H59">
    <cfRule type="cellIs" dxfId="22" priority="3" stopIfTrue="1" operator="greaterThan">
      <formula>$B$8</formula>
    </cfRule>
  </conditionalFormatting>
  <conditionalFormatting sqref="H68">
    <cfRule type="cellIs" dxfId="21" priority="2" stopIfTrue="1" operator="greaterThan">
      <formula>$B$8</formula>
    </cfRule>
  </conditionalFormatting>
  <conditionalFormatting sqref="H72">
    <cfRule type="cellIs" dxfId="20" priority="1" stopIfTrue="1" operator="greaterThan">
      <formula>$B$8</formula>
    </cfRule>
  </conditionalFormatting>
  <dataValidations count="4">
    <dataValidation type="custom" allowBlank="1" showInputMessage="1" showErrorMessage="1" errorTitle="Dépenses &quot;Mobilier&quot;" error="Attention :_x000a_Le montant des dépenses budgétées est supérieur à la osmme des montants maximals autorisés" sqref="D60:D62 D67 D26:D30" xr:uid="{E4362CE7-6AE4-4EA7-BE43-93576A7A22E3}">
      <formula1>SUM($D$26:$D$26)&lt;=$B$31</formula1>
    </dataValidation>
    <dataValidation type="custom" allowBlank="1" showInputMessage="1" showErrorMessage="1" errorTitle="Dépenses budgétées" error="Attention :_x000a_Le montant des dépenses budgétées est supérieur à la osmme des montants maximals autorisés" sqref="B63:B66 B12:B16" xr:uid="{95EF97DE-0E5E-4394-A299-46EEC8FA1B86}">
      <formula1>#REF!&lt;$B$12</formula1>
    </dataValidation>
    <dataValidation type="custom" allowBlank="1" showInputMessage="1" showErrorMessage="1" sqref="D20:D24" xr:uid="{7D0ED3DC-09A3-44F1-B79D-FE0F9EE4AE8E}">
      <formula1>D20&lt;=B20</formula1>
    </dataValidation>
    <dataValidation type="custom" allowBlank="1" showInputMessage="1" showErrorMessage="1" errorTitle="Date Facture" error="La date de la facture ne peut pas être antérieure au 01/01/2022" sqref="E26:E30 E54:E58 E32:E37 E45:E52 E14:E18 E8:E11 E71 E60:E67 E20:E24 E39:E40 E42:E43" xr:uid="{C58020CA-DA49-4F6B-AAAA-410676FCE529}">
      <formula1>E8&gt;=$I$2</formula1>
    </dataValidation>
  </dataValidations>
  <pageMargins left="0" right="0" top="0" bottom="0" header="0.78740157480314965" footer="0.78740157480314965"/>
  <pageSetup paperSize="9" orientation="landscape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0E488-A255-4E54-958A-48FB910BB6CF}">
  <sheetPr codeName="Feuil2"/>
  <dimension ref="A1:I72"/>
  <sheetViews>
    <sheetView tabSelected="1" zoomScaleNormal="100" workbookViewId="0">
      <pane ySplit="5" topLeftCell="A6" activePane="bottomLeft" state="frozen"/>
      <selection pane="bottomLeft" activeCell="B2" sqref="B2"/>
    </sheetView>
  </sheetViews>
  <sheetFormatPr baseColWidth="10" defaultColWidth="11.5703125" defaultRowHeight="12.75" x14ac:dyDescent="0.2"/>
  <cols>
    <col min="1" max="1" width="35.85546875" style="2" customWidth="1"/>
    <col min="2" max="2" width="22.140625" style="6" customWidth="1"/>
    <col min="3" max="3" width="12.7109375" style="2" customWidth="1"/>
    <col min="4" max="4" width="16.42578125" style="2" customWidth="1"/>
    <col min="5" max="5" width="13.5703125" style="3" bestFit="1" customWidth="1"/>
    <col min="6" max="6" width="13.7109375" style="4" bestFit="1" customWidth="1"/>
    <col min="7" max="7" width="13.28515625" style="2" customWidth="1"/>
    <col min="8" max="8" width="12.7109375" style="4" customWidth="1"/>
    <col min="9" max="9" width="9.85546875" style="2" hidden="1" customWidth="1"/>
    <col min="10" max="16384" width="11.5703125" style="2"/>
  </cols>
  <sheetData>
    <row r="1" spans="1:9" ht="13.5" thickBot="1" x14ac:dyDescent="0.25">
      <c r="A1" s="142" t="s">
        <v>63</v>
      </c>
      <c r="B1" s="143"/>
      <c r="C1" s="143"/>
      <c r="D1" s="143"/>
      <c r="E1" s="143"/>
      <c r="F1" s="143"/>
      <c r="G1" s="143"/>
      <c r="H1" s="24" t="s">
        <v>7</v>
      </c>
    </row>
    <row r="2" spans="1:9" ht="13.5" thickBot="1" x14ac:dyDescent="0.25">
      <c r="A2" s="22" t="s">
        <v>10</v>
      </c>
      <c r="B2" s="88"/>
      <c r="C2" s="18"/>
      <c r="D2" s="18"/>
      <c r="E2" s="18"/>
      <c r="F2" s="18"/>
      <c r="G2" s="18"/>
      <c r="H2" s="25">
        <v>45250</v>
      </c>
      <c r="I2" s="25">
        <v>44562</v>
      </c>
    </row>
    <row r="3" spans="1:9" ht="13.5" thickBot="1" x14ac:dyDescent="0.25">
      <c r="A3" s="23" t="s">
        <v>29</v>
      </c>
      <c r="B3" s="102" t="s">
        <v>62</v>
      </c>
      <c r="C3" s="109"/>
      <c r="D3" s="19"/>
      <c r="E3" s="19"/>
      <c r="F3" s="19"/>
      <c r="G3" s="19"/>
      <c r="H3" s="66"/>
    </row>
    <row r="4" spans="1:9" ht="15" x14ac:dyDescent="0.2">
      <c r="A4" s="136" t="s">
        <v>9</v>
      </c>
      <c r="B4" s="137"/>
      <c r="C4" s="137"/>
      <c r="D4" s="137"/>
      <c r="E4" s="137"/>
      <c r="F4" s="137"/>
      <c r="G4" s="137"/>
      <c r="H4" s="138"/>
    </row>
    <row r="5" spans="1:9" s="1" customFormat="1" ht="51" x14ac:dyDescent="0.2">
      <c r="A5" s="67" t="s">
        <v>5</v>
      </c>
      <c r="B5" s="68" t="s">
        <v>6</v>
      </c>
      <c r="C5" s="69" t="s">
        <v>0</v>
      </c>
      <c r="D5" s="69" t="s">
        <v>4</v>
      </c>
      <c r="E5" s="70" t="s">
        <v>2</v>
      </c>
      <c r="F5" s="69" t="s">
        <v>1</v>
      </c>
      <c r="G5" s="70" t="s">
        <v>3</v>
      </c>
      <c r="H5" s="71" t="s">
        <v>8</v>
      </c>
    </row>
    <row r="6" spans="1:9" s="1" customFormat="1" ht="13.5" thickBot="1" x14ac:dyDescent="0.25">
      <c r="A6" s="56" t="s">
        <v>77</v>
      </c>
      <c r="B6" s="53"/>
      <c r="C6" s="54"/>
      <c r="D6" s="54"/>
      <c r="E6" s="55"/>
      <c r="F6" s="54"/>
      <c r="G6" s="55"/>
      <c r="H6" s="72"/>
    </row>
    <row r="7" spans="1:9" s="1" customFormat="1" ht="30" customHeight="1" thickBot="1" x14ac:dyDescent="0.25">
      <c r="A7" s="88"/>
      <c r="B7" s="53"/>
      <c r="C7" s="54"/>
      <c r="D7" s="54"/>
      <c r="E7" s="55"/>
      <c r="F7" s="54"/>
      <c r="G7" s="55"/>
      <c r="H7" s="72"/>
    </row>
    <row r="8" spans="1:9" ht="25.5" x14ac:dyDescent="0.2">
      <c r="A8" s="17" t="s">
        <v>49</v>
      </c>
      <c r="B8" s="8"/>
      <c r="C8" s="46"/>
      <c r="D8" s="20"/>
      <c r="E8" s="20"/>
      <c r="F8" s="50"/>
      <c r="G8" s="20"/>
      <c r="H8" s="9"/>
    </row>
    <row r="9" spans="1:9" x14ac:dyDescent="0.2">
      <c r="A9" s="65" t="s">
        <v>17</v>
      </c>
      <c r="B9" s="5"/>
      <c r="C9" s="47"/>
      <c r="D9" s="27"/>
      <c r="E9" s="28"/>
      <c r="F9" s="45"/>
      <c r="G9" s="21"/>
      <c r="H9" s="30"/>
    </row>
    <row r="10" spans="1:9" ht="25.5" x14ac:dyDescent="0.2">
      <c r="A10" s="126" t="s">
        <v>50</v>
      </c>
      <c r="B10" s="5"/>
      <c r="C10" s="47"/>
      <c r="D10" s="123"/>
      <c r="E10" s="124"/>
      <c r="F10" s="45"/>
      <c r="G10" s="21"/>
      <c r="H10" s="125"/>
    </row>
    <row r="11" spans="1:9" ht="25.5" x14ac:dyDescent="0.2">
      <c r="A11" s="65" t="s">
        <v>51</v>
      </c>
      <c r="B11" s="5"/>
      <c r="C11" s="47"/>
      <c r="D11" s="27"/>
      <c r="E11" s="28"/>
      <c r="F11" s="45"/>
      <c r="G11" s="21"/>
      <c r="H11" s="30"/>
    </row>
    <row r="12" spans="1:9" x14ac:dyDescent="0.2">
      <c r="A12" s="11" t="s">
        <v>15</v>
      </c>
      <c r="B12" s="12">
        <f>SUM(B8:B11)</f>
        <v>0</v>
      </c>
      <c r="C12" s="13"/>
      <c r="D12" s="73">
        <f>SUM(D9:D11)</f>
        <v>0</v>
      </c>
      <c r="E12" s="14"/>
      <c r="F12" s="13"/>
      <c r="G12" s="14"/>
      <c r="H12" s="108">
        <f>SUM(H9:H11)</f>
        <v>0</v>
      </c>
    </row>
    <row r="13" spans="1:9" x14ac:dyDescent="0.2">
      <c r="A13" s="7" t="s">
        <v>52</v>
      </c>
      <c r="B13" s="8"/>
      <c r="C13" s="46"/>
      <c r="D13" s="20"/>
      <c r="E13" s="20"/>
      <c r="F13" s="50"/>
      <c r="G13" s="20"/>
      <c r="H13" s="9"/>
    </row>
    <row r="14" spans="1:9" x14ac:dyDescent="0.2">
      <c r="A14" s="65" t="s">
        <v>17</v>
      </c>
      <c r="B14" s="5"/>
      <c r="C14" s="47"/>
      <c r="D14" s="27"/>
      <c r="E14" s="28"/>
      <c r="F14" s="45"/>
      <c r="G14" s="21"/>
      <c r="H14" s="30"/>
    </row>
    <row r="15" spans="1:9" x14ac:dyDescent="0.2">
      <c r="A15" s="65" t="s">
        <v>18</v>
      </c>
      <c r="B15" s="5"/>
      <c r="C15" s="47"/>
      <c r="D15" s="27"/>
      <c r="E15" s="28"/>
      <c r="F15" s="45"/>
      <c r="G15" s="21"/>
      <c r="H15" s="30"/>
    </row>
    <row r="16" spans="1:9" ht="25.5" x14ac:dyDescent="0.2">
      <c r="A16" s="65" t="s">
        <v>64</v>
      </c>
      <c r="B16" s="5"/>
      <c r="C16" s="47"/>
      <c r="D16" s="123"/>
      <c r="E16" s="124"/>
      <c r="F16" s="45"/>
      <c r="G16" s="21"/>
      <c r="H16" s="125"/>
    </row>
    <row r="17" spans="1:8" ht="25.5" x14ac:dyDescent="0.2">
      <c r="A17" s="65" t="s">
        <v>50</v>
      </c>
      <c r="B17" s="5"/>
      <c r="C17" s="47"/>
      <c r="D17" s="27"/>
      <c r="E17" s="28"/>
      <c r="F17" s="45"/>
      <c r="G17" s="21"/>
      <c r="H17" s="30"/>
    </row>
    <row r="18" spans="1:8" ht="25.5" x14ac:dyDescent="0.2">
      <c r="A18" s="65" t="s">
        <v>51</v>
      </c>
      <c r="B18" s="42"/>
      <c r="C18" s="47"/>
      <c r="D18" s="27"/>
      <c r="E18" s="28"/>
      <c r="F18" s="45"/>
      <c r="G18" s="21"/>
      <c r="H18" s="30"/>
    </row>
    <row r="19" spans="1:8" x14ac:dyDescent="0.2">
      <c r="A19" s="31" t="s">
        <v>16</v>
      </c>
      <c r="B19" s="32">
        <f>SUM(B17:B17)</f>
        <v>0</v>
      </c>
      <c r="C19" s="33"/>
      <c r="D19" s="73">
        <f>SUM(D14:D18)</f>
        <v>0</v>
      </c>
      <c r="E19" s="34"/>
      <c r="F19" s="33"/>
      <c r="G19" s="34"/>
      <c r="H19" s="107">
        <f>SUM(H14:H18)</f>
        <v>0</v>
      </c>
    </row>
    <row r="20" spans="1:8" x14ac:dyDescent="0.2">
      <c r="A20" s="17" t="s">
        <v>22</v>
      </c>
      <c r="B20" s="8"/>
      <c r="C20" s="46"/>
      <c r="D20" s="20"/>
      <c r="E20" s="20"/>
      <c r="F20" s="50"/>
      <c r="G20" s="20"/>
      <c r="H20" s="16"/>
    </row>
    <row r="21" spans="1:8" x14ac:dyDescent="0.2">
      <c r="A21" s="65" t="s">
        <v>17</v>
      </c>
      <c r="B21" s="5"/>
      <c r="C21" s="47"/>
      <c r="D21" s="123"/>
      <c r="E21" s="124"/>
      <c r="F21" s="45"/>
      <c r="G21" s="21"/>
      <c r="H21" s="125"/>
    </row>
    <row r="22" spans="1:8" x14ac:dyDescent="0.2">
      <c r="A22" s="65" t="s">
        <v>65</v>
      </c>
      <c r="B22" s="5"/>
      <c r="C22" s="47"/>
      <c r="D22" s="123"/>
      <c r="E22" s="124"/>
      <c r="F22" s="45"/>
      <c r="G22" s="21"/>
      <c r="H22" s="125"/>
    </row>
    <row r="23" spans="1:8" ht="25.5" x14ac:dyDescent="0.2">
      <c r="A23" s="65" t="s">
        <v>50</v>
      </c>
      <c r="B23" s="5"/>
      <c r="C23" s="47"/>
      <c r="D23" s="123"/>
      <c r="E23" s="124"/>
      <c r="F23" s="45"/>
      <c r="G23" s="21"/>
      <c r="H23" s="125"/>
    </row>
    <row r="24" spans="1:8" ht="25.5" x14ac:dyDescent="0.2">
      <c r="A24" s="57" t="s">
        <v>51</v>
      </c>
      <c r="B24" s="42"/>
      <c r="C24" s="47"/>
      <c r="D24" s="27"/>
      <c r="E24" s="28"/>
      <c r="F24" s="45"/>
      <c r="G24" s="21"/>
      <c r="H24" s="64"/>
    </row>
    <row r="25" spans="1:8" x14ac:dyDescent="0.2">
      <c r="A25" s="31" t="s">
        <v>15</v>
      </c>
      <c r="B25" s="32" t="s">
        <v>12</v>
      </c>
      <c r="C25" s="33"/>
      <c r="D25" s="74">
        <f>SUM(D21:D24)</f>
        <v>0</v>
      </c>
      <c r="E25" s="34"/>
      <c r="F25" s="33"/>
      <c r="G25" s="34"/>
      <c r="H25" s="108">
        <f>SUM(H24)</f>
        <v>0</v>
      </c>
    </row>
    <row r="26" spans="1:8" x14ac:dyDescent="0.2">
      <c r="A26" s="7" t="s">
        <v>19</v>
      </c>
      <c r="B26" s="8"/>
      <c r="C26" s="46"/>
      <c r="D26" s="20"/>
      <c r="E26" s="20"/>
      <c r="F26" s="50"/>
      <c r="G26" s="20"/>
      <c r="H26" s="9"/>
    </row>
    <row r="27" spans="1:8" x14ac:dyDescent="0.2">
      <c r="A27" s="10" t="s">
        <v>17</v>
      </c>
      <c r="B27" s="26"/>
      <c r="C27" s="49"/>
      <c r="D27" s="60"/>
      <c r="E27" s="28"/>
      <c r="F27" s="52"/>
      <c r="G27" s="29"/>
      <c r="H27" s="30"/>
    </row>
    <row r="28" spans="1:8" x14ac:dyDescent="0.2">
      <c r="A28" s="10" t="s">
        <v>19</v>
      </c>
      <c r="B28" s="127"/>
      <c r="C28" s="128"/>
      <c r="D28" s="129"/>
      <c r="E28" s="124"/>
      <c r="F28" s="130"/>
      <c r="G28" s="131"/>
      <c r="H28" s="125"/>
    </row>
    <row r="29" spans="1:8" ht="25.5" x14ac:dyDescent="0.2">
      <c r="A29" s="65" t="s">
        <v>50</v>
      </c>
      <c r="B29" s="127"/>
      <c r="C29" s="128"/>
      <c r="D29" s="129"/>
      <c r="E29" s="124"/>
      <c r="F29" s="130"/>
      <c r="G29" s="131"/>
      <c r="H29" s="125"/>
    </row>
    <row r="30" spans="1:8" ht="25.5" x14ac:dyDescent="0.2">
      <c r="A30" s="65" t="s">
        <v>51</v>
      </c>
      <c r="B30" s="26"/>
      <c r="C30" s="49"/>
      <c r="D30" s="60"/>
      <c r="E30" s="28"/>
      <c r="F30" s="52"/>
      <c r="G30" s="29"/>
      <c r="H30" s="30"/>
    </row>
    <row r="31" spans="1:8" x14ac:dyDescent="0.2">
      <c r="A31" s="31" t="s">
        <v>15</v>
      </c>
      <c r="B31" s="32" t="str">
        <f>$B$25</f>
        <v>€</v>
      </c>
      <c r="C31" s="33"/>
      <c r="D31" s="59">
        <f>SUM(D27:D30)</f>
        <v>0</v>
      </c>
      <c r="E31" s="34"/>
      <c r="F31" s="33"/>
      <c r="G31" s="34"/>
      <c r="H31" s="108">
        <f>SUM(H27:H30)</f>
        <v>0</v>
      </c>
    </row>
    <row r="32" spans="1:8" x14ac:dyDescent="0.2">
      <c r="A32" s="15" t="s">
        <v>14</v>
      </c>
      <c r="B32" s="8"/>
      <c r="C32" s="46"/>
      <c r="D32" s="20"/>
      <c r="E32" s="20"/>
      <c r="F32" s="50"/>
      <c r="G32" s="20"/>
      <c r="H32" s="9"/>
    </row>
    <row r="33" spans="1:8" x14ac:dyDescent="0.2">
      <c r="A33" s="10" t="s">
        <v>17</v>
      </c>
      <c r="B33" s="5"/>
      <c r="C33" s="47"/>
      <c r="D33" s="27"/>
      <c r="E33" s="28"/>
      <c r="F33" s="45"/>
      <c r="G33" s="21"/>
      <c r="H33" s="105"/>
    </row>
    <row r="34" spans="1:8" x14ac:dyDescent="0.2">
      <c r="A34" s="10" t="s">
        <v>53</v>
      </c>
      <c r="B34" s="5"/>
      <c r="C34" s="47"/>
      <c r="D34" s="123"/>
      <c r="E34" s="124"/>
      <c r="F34" s="45"/>
      <c r="G34" s="21"/>
      <c r="H34" s="105"/>
    </row>
    <row r="35" spans="1:8" ht="25.5" x14ac:dyDescent="0.2">
      <c r="A35" s="65" t="s">
        <v>54</v>
      </c>
      <c r="B35" s="5"/>
      <c r="C35" s="47"/>
      <c r="D35" s="123"/>
      <c r="E35" s="124"/>
      <c r="F35" s="45"/>
      <c r="G35" s="21"/>
      <c r="H35" s="105"/>
    </row>
    <row r="36" spans="1:8" ht="25.5" x14ac:dyDescent="0.2">
      <c r="A36" s="65" t="s">
        <v>50</v>
      </c>
      <c r="B36" s="5"/>
      <c r="C36" s="47"/>
      <c r="D36" s="27"/>
      <c r="E36" s="28"/>
      <c r="F36" s="45"/>
      <c r="G36" s="21"/>
      <c r="H36" s="105"/>
    </row>
    <row r="37" spans="1:8" ht="25.5" x14ac:dyDescent="0.2">
      <c r="A37" s="65" t="s">
        <v>51</v>
      </c>
      <c r="B37" s="26"/>
      <c r="C37" s="49"/>
      <c r="D37" s="27"/>
      <c r="E37" s="28"/>
      <c r="F37" s="45"/>
      <c r="G37" s="21"/>
      <c r="H37" s="76"/>
    </row>
    <row r="38" spans="1:8" x14ac:dyDescent="0.2">
      <c r="A38" s="77" t="s">
        <v>15</v>
      </c>
      <c r="B38" s="78" t="str">
        <f>$B$25</f>
        <v>€</v>
      </c>
      <c r="C38" s="79"/>
      <c r="D38" s="59">
        <f>SUM(D33:D37)</f>
        <v>0</v>
      </c>
      <c r="E38" s="80"/>
      <c r="F38" s="79"/>
      <c r="G38" s="80"/>
      <c r="H38" s="108">
        <f>SUM(H33:H37)</f>
        <v>0</v>
      </c>
    </row>
    <row r="39" spans="1:8" x14ac:dyDescent="0.2">
      <c r="A39" s="17" t="s">
        <v>66</v>
      </c>
      <c r="B39" s="8"/>
      <c r="C39" s="46"/>
      <c r="D39" s="20"/>
      <c r="E39" s="20"/>
      <c r="F39" s="50"/>
      <c r="G39" s="20"/>
      <c r="H39" s="9"/>
    </row>
    <row r="40" spans="1:8" ht="25.5" x14ac:dyDescent="0.2">
      <c r="A40" s="65" t="s">
        <v>67</v>
      </c>
      <c r="B40" s="5"/>
      <c r="C40" s="47"/>
      <c r="D40" s="27"/>
      <c r="E40" s="28"/>
      <c r="F40" s="45"/>
      <c r="G40" s="21"/>
      <c r="H40" s="30"/>
    </row>
    <row r="41" spans="1:8" x14ac:dyDescent="0.2">
      <c r="A41" s="77" t="s">
        <v>15</v>
      </c>
      <c r="B41" s="78" t="str">
        <f>$B$25</f>
        <v>€</v>
      </c>
      <c r="C41" s="79"/>
      <c r="D41" s="59">
        <f>SUM(D40)</f>
        <v>0</v>
      </c>
      <c r="E41" s="80"/>
      <c r="F41" s="79"/>
      <c r="G41" s="80"/>
      <c r="H41" s="108">
        <f>SUM(H36:H40)</f>
        <v>0</v>
      </c>
    </row>
    <row r="42" spans="1:8" ht="25.5" x14ac:dyDescent="0.2">
      <c r="A42" s="17" t="s">
        <v>59</v>
      </c>
      <c r="B42" s="8"/>
      <c r="C42" s="46"/>
      <c r="D42" s="20"/>
      <c r="E42" s="20"/>
      <c r="F42" s="50"/>
      <c r="G42" s="20"/>
      <c r="H42" s="9"/>
    </row>
    <row r="43" spans="1:8" x14ac:dyDescent="0.2">
      <c r="A43" s="65" t="s">
        <v>59</v>
      </c>
      <c r="B43" s="5"/>
      <c r="C43" s="47"/>
      <c r="D43" s="27"/>
      <c r="E43" s="28"/>
      <c r="F43" s="45"/>
      <c r="G43" s="21"/>
      <c r="H43" s="30"/>
    </row>
    <row r="44" spans="1:8" x14ac:dyDescent="0.2">
      <c r="A44" s="77" t="s">
        <v>15</v>
      </c>
      <c r="B44" s="78" t="str">
        <f>$B$25</f>
        <v>€</v>
      </c>
      <c r="C44" s="79"/>
      <c r="D44" s="59">
        <f>SUM(D43)</f>
        <v>0</v>
      </c>
      <c r="E44" s="80"/>
      <c r="F44" s="79"/>
      <c r="G44" s="80"/>
      <c r="H44" s="108">
        <f>SUM(H39:H43)</f>
        <v>0</v>
      </c>
    </row>
    <row r="45" spans="1:8" x14ac:dyDescent="0.2">
      <c r="A45" s="15" t="s">
        <v>20</v>
      </c>
      <c r="B45" s="8"/>
      <c r="C45" s="46"/>
      <c r="D45" s="20"/>
      <c r="E45" s="20"/>
      <c r="F45" s="50"/>
      <c r="G45" s="20"/>
      <c r="H45" s="9"/>
    </row>
    <row r="46" spans="1:8" x14ac:dyDescent="0.2">
      <c r="A46" s="65" t="s">
        <v>17</v>
      </c>
      <c r="B46" s="5"/>
      <c r="C46" s="47"/>
      <c r="D46" s="27"/>
      <c r="E46" s="28"/>
      <c r="F46" s="45"/>
      <c r="G46" s="21"/>
      <c r="H46" s="105"/>
    </row>
    <row r="47" spans="1:8" x14ac:dyDescent="0.2">
      <c r="A47" s="65" t="s">
        <v>68</v>
      </c>
      <c r="B47" s="5"/>
      <c r="C47" s="47"/>
      <c r="D47" s="27"/>
      <c r="E47" s="28"/>
      <c r="F47" s="45"/>
      <c r="G47" s="21"/>
      <c r="H47" s="105"/>
    </row>
    <row r="48" spans="1:8" x14ac:dyDescent="0.2">
      <c r="A48" s="65" t="s">
        <v>55</v>
      </c>
      <c r="B48" s="5"/>
      <c r="C48" s="47"/>
      <c r="D48" s="27"/>
      <c r="E48" s="28"/>
      <c r="F48" s="45"/>
      <c r="G48" s="21"/>
      <c r="H48" s="105"/>
    </row>
    <row r="49" spans="1:8" x14ac:dyDescent="0.2">
      <c r="A49" s="65" t="s">
        <v>56</v>
      </c>
      <c r="B49" s="5"/>
      <c r="C49" s="47"/>
      <c r="D49" s="123"/>
      <c r="E49" s="124"/>
      <c r="F49" s="45"/>
      <c r="G49" s="21"/>
      <c r="H49" s="105"/>
    </row>
    <row r="50" spans="1:8" x14ac:dyDescent="0.2">
      <c r="A50" s="65" t="s">
        <v>21</v>
      </c>
      <c r="B50" s="5"/>
      <c r="C50" s="47"/>
      <c r="D50" s="123"/>
      <c r="E50" s="124"/>
      <c r="F50" s="45"/>
      <c r="G50" s="21"/>
      <c r="H50" s="105"/>
    </row>
    <row r="51" spans="1:8" ht="25.5" x14ac:dyDescent="0.2">
      <c r="A51" s="65" t="s">
        <v>50</v>
      </c>
      <c r="B51" s="5"/>
      <c r="C51" s="47"/>
      <c r="D51" s="27"/>
      <c r="E51" s="28"/>
      <c r="F51" s="45"/>
      <c r="G51" s="21"/>
      <c r="H51" s="105"/>
    </row>
    <row r="52" spans="1:8" ht="25.5" x14ac:dyDescent="0.2">
      <c r="A52" s="65" t="s">
        <v>51</v>
      </c>
      <c r="B52" s="26"/>
      <c r="C52" s="47"/>
      <c r="D52" s="27"/>
      <c r="E52" s="28"/>
      <c r="F52" s="45"/>
      <c r="G52" s="21"/>
      <c r="H52" s="76"/>
    </row>
    <row r="53" spans="1:8" x14ac:dyDescent="0.2">
      <c r="A53" s="77" t="s">
        <v>15</v>
      </c>
      <c r="B53" s="78" t="str">
        <f>$B$25</f>
        <v>€</v>
      </c>
      <c r="C53" s="79"/>
      <c r="D53" s="59">
        <f>SUM(D46:D52)</f>
        <v>0</v>
      </c>
      <c r="E53" s="80"/>
      <c r="F53" s="79"/>
      <c r="G53" s="80"/>
      <c r="H53" s="108">
        <f>SUM(H46:H52)</f>
        <v>0</v>
      </c>
    </row>
    <row r="54" spans="1:8" x14ac:dyDescent="0.2">
      <c r="A54" s="15" t="s">
        <v>23</v>
      </c>
      <c r="B54" s="8"/>
      <c r="C54" s="48"/>
      <c r="D54" s="8"/>
      <c r="E54" s="8"/>
      <c r="F54" s="51"/>
      <c r="G54" s="8"/>
      <c r="H54" s="9"/>
    </row>
    <row r="55" spans="1:8" x14ac:dyDescent="0.2">
      <c r="A55" s="75" t="s">
        <v>17</v>
      </c>
      <c r="B55" s="5"/>
      <c r="C55" s="49"/>
      <c r="D55" s="27"/>
      <c r="E55" s="28"/>
      <c r="F55" s="52"/>
      <c r="G55" s="29"/>
      <c r="H55" s="105"/>
    </row>
    <row r="56" spans="1:8" x14ac:dyDescent="0.2">
      <c r="A56" s="10" t="s">
        <v>23</v>
      </c>
      <c r="B56" s="5"/>
      <c r="C56" s="128"/>
      <c r="D56" s="123"/>
      <c r="E56" s="124"/>
      <c r="F56" s="130"/>
      <c r="G56" s="131"/>
      <c r="H56" s="105"/>
    </row>
    <row r="57" spans="1:8" ht="25.5" x14ac:dyDescent="0.2">
      <c r="A57" s="65" t="s">
        <v>50</v>
      </c>
      <c r="B57" s="5"/>
      <c r="C57" s="128"/>
      <c r="D57" s="123"/>
      <c r="E57" s="124"/>
      <c r="F57" s="130"/>
      <c r="G57" s="131"/>
      <c r="H57" s="105"/>
    </row>
    <row r="58" spans="1:8" ht="25.5" x14ac:dyDescent="0.2">
      <c r="A58" s="65" t="s">
        <v>51</v>
      </c>
      <c r="B58" s="26"/>
      <c r="C58" s="49"/>
      <c r="D58" s="27"/>
      <c r="E58" s="28"/>
      <c r="F58" s="52"/>
      <c r="G58" s="29"/>
      <c r="H58" s="76"/>
    </row>
    <row r="59" spans="1:8" x14ac:dyDescent="0.2">
      <c r="A59" s="77" t="s">
        <v>15</v>
      </c>
      <c r="B59" s="78" t="str">
        <f>$B$25</f>
        <v>€</v>
      </c>
      <c r="C59" s="79"/>
      <c r="D59" s="59">
        <f>SUM(D55:D58)</f>
        <v>0</v>
      </c>
      <c r="E59" s="80"/>
      <c r="F59" s="79"/>
      <c r="G59" s="80"/>
      <c r="H59" s="108">
        <f>SUM(H55:H58)</f>
        <v>0</v>
      </c>
    </row>
    <row r="60" spans="1:8" x14ac:dyDescent="0.2">
      <c r="A60" s="7" t="s">
        <v>24</v>
      </c>
      <c r="B60" s="8">
        <v>1500</v>
      </c>
      <c r="C60" s="48"/>
      <c r="D60" s="8"/>
      <c r="E60" s="8"/>
      <c r="F60" s="51"/>
      <c r="G60" s="8"/>
      <c r="H60" s="9"/>
    </row>
    <row r="61" spans="1:8" ht="25.5" x14ac:dyDescent="0.2">
      <c r="A61" s="65" t="s">
        <v>57</v>
      </c>
      <c r="B61" s="26"/>
      <c r="C61" s="49"/>
      <c r="D61" s="60"/>
      <c r="E61" s="28"/>
      <c r="F61" s="52"/>
      <c r="G61" s="29"/>
      <c r="H61" s="76"/>
    </row>
    <row r="62" spans="1:8" x14ac:dyDescent="0.2">
      <c r="A62" s="10" t="s">
        <v>58</v>
      </c>
      <c r="B62" s="26"/>
      <c r="C62" s="49"/>
      <c r="D62" s="60"/>
      <c r="E62" s="28"/>
      <c r="F62" s="52"/>
      <c r="G62" s="29"/>
      <c r="H62" s="76"/>
    </row>
    <row r="63" spans="1:8" x14ac:dyDescent="0.2">
      <c r="A63" s="10" t="s">
        <v>25</v>
      </c>
      <c r="B63" s="26"/>
      <c r="C63" s="49"/>
      <c r="D63" s="27"/>
      <c r="E63" s="28"/>
      <c r="F63" s="52"/>
      <c r="G63" s="29"/>
      <c r="H63" s="76"/>
    </row>
    <row r="64" spans="1:8" x14ac:dyDescent="0.2">
      <c r="A64" s="10" t="s">
        <v>26</v>
      </c>
      <c r="B64" s="26"/>
      <c r="C64" s="49"/>
      <c r="D64" s="27"/>
      <c r="E64" s="28"/>
      <c r="F64" s="52"/>
      <c r="G64" s="29"/>
      <c r="H64" s="76"/>
    </row>
    <row r="65" spans="1:8" x14ac:dyDescent="0.2">
      <c r="A65" s="10" t="s">
        <v>27</v>
      </c>
      <c r="B65" s="26"/>
      <c r="C65" s="49"/>
      <c r="D65" s="27"/>
      <c r="E65" s="28"/>
      <c r="F65" s="52"/>
      <c r="G65" s="29"/>
      <c r="H65" s="76"/>
    </row>
    <row r="66" spans="1:8" ht="25.5" x14ac:dyDescent="0.2">
      <c r="A66" s="65" t="s">
        <v>50</v>
      </c>
      <c r="B66" s="61"/>
      <c r="C66" s="62"/>
      <c r="D66" s="106"/>
      <c r="E66" s="28"/>
      <c r="F66" s="52"/>
      <c r="G66" s="29"/>
      <c r="H66" s="63"/>
    </row>
    <row r="67" spans="1:8" ht="25.5" x14ac:dyDescent="0.2">
      <c r="A67" s="65" t="s">
        <v>51</v>
      </c>
      <c r="B67" s="82"/>
      <c r="C67" s="83"/>
      <c r="D67" s="84"/>
      <c r="E67" s="28"/>
      <c r="F67" s="52"/>
      <c r="G67" s="29"/>
      <c r="H67" s="85"/>
    </row>
    <row r="68" spans="1:8" x14ac:dyDescent="0.2">
      <c r="A68" s="77" t="s">
        <v>15</v>
      </c>
      <c r="B68" s="78"/>
      <c r="C68" s="79"/>
      <c r="D68" s="86">
        <f>SUM(D61:D67)</f>
        <v>0</v>
      </c>
      <c r="E68" s="80"/>
      <c r="F68" s="79"/>
      <c r="G68" s="80"/>
      <c r="H68" s="108">
        <f>SUM(H61:H67)</f>
        <v>0</v>
      </c>
    </row>
    <row r="69" spans="1:8" ht="38.25" x14ac:dyDescent="0.2">
      <c r="A69" s="100" t="s">
        <v>45</v>
      </c>
      <c r="B69" s="132" t="s">
        <v>69</v>
      </c>
      <c r="C69" s="79"/>
      <c r="D69" s="86">
        <f>D12+D19+D25+D31+D38+D53+D59+D68+D41+D44</f>
        <v>0</v>
      </c>
      <c r="E69" s="80"/>
      <c r="F69" s="79"/>
      <c r="G69" s="80"/>
      <c r="H69" s="81">
        <f>H12+H19+H25+H31+H38+H53+H59+H68</f>
        <v>0</v>
      </c>
    </row>
    <row r="70" spans="1:8" x14ac:dyDescent="0.2">
      <c r="A70" s="7" t="s">
        <v>30</v>
      </c>
      <c r="B70" s="78"/>
      <c r="C70" s="79"/>
      <c r="D70" s="86"/>
      <c r="E70" s="80"/>
      <c r="F70" s="79"/>
      <c r="G70" s="80"/>
      <c r="H70" s="81"/>
    </row>
    <row r="71" spans="1:8" ht="38.25" x14ac:dyDescent="0.2">
      <c r="A71" s="65" t="s">
        <v>60</v>
      </c>
      <c r="B71" s="133" t="s">
        <v>70</v>
      </c>
      <c r="C71" s="27"/>
      <c r="D71" s="27"/>
      <c r="E71" s="28"/>
      <c r="F71" s="52"/>
      <c r="G71" s="28"/>
      <c r="H71" s="85"/>
    </row>
    <row r="72" spans="1:8" x14ac:dyDescent="0.2">
      <c r="A72" s="58" t="s">
        <v>46</v>
      </c>
      <c r="B72" s="78"/>
      <c r="C72" s="79"/>
      <c r="D72" s="86">
        <f>D69+D71</f>
        <v>0</v>
      </c>
      <c r="E72" s="80"/>
      <c r="F72" s="79"/>
      <c r="G72" s="80"/>
      <c r="H72" s="108">
        <f>SUM(H71)</f>
        <v>0</v>
      </c>
    </row>
  </sheetData>
  <sheetProtection formatRows="0" insertRows="0" deleteRows="0"/>
  <dataConsolidate/>
  <mergeCells count="2">
    <mergeCell ref="A1:G1"/>
    <mergeCell ref="A4:H4"/>
  </mergeCells>
  <phoneticPr fontId="10" type="noConversion"/>
  <conditionalFormatting sqref="H12 H41 H44">
    <cfRule type="cellIs" dxfId="199" priority="23" stopIfTrue="1" operator="greaterThan">
      <formula>$B$8</formula>
    </cfRule>
  </conditionalFormatting>
  <conditionalFormatting sqref="H69:H70">
    <cfRule type="cellIs" dxfId="198" priority="19" stopIfTrue="1" operator="greaterThan">
      <formula>$B$17</formula>
    </cfRule>
  </conditionalFormatting>
  <conditionalFormatting sqref="H19">
    <cfRule type="cellIs" dxfId="197" priority="11" stopIfTrue="1" operator="greaterThan">
      <formula>$B$8</formula>
    </cfRule>
  </conditionalFormatting>
  <conditionalFormatting sqref="H25">
    <cfRule type="cellIs" dxfId="196" priority="10" stopIfTrue="1" operator="greaterThan">
      <formula>$B$8</formula>
    </cfRule>
  </conditionalFormatting>
  <conditionalFormatting sqref="H31">
    <cfRule type="cellIs" dxfId="195" priority="9" stopIfTrue="1" operator="greaterThan">
      <formula>$B$8</formula>
    </cfRule>
  </conditionalFormatting>
  <conditionalFormatting sqref="H38">
    <cfRule type="cellIs" dxfId="194" priority="6" stopIfTrue="1" operator="greaterThan">
      <formula>$B$8</formula>
    </cfRule>
  </conditionalFormatting>
  <conditionalFormatting sqref="H53">
    <cfRule type="cellIs" dxfId="193" priority="5" stopIfTrue="1" operator="greaterThan">
      <formula>$B$8</formula>
    </cfRule>
  </conditionalFormatting>
  <conditionalFormatting sqref="H59">
    <cfRule type="cellIs" dxfId="192" priority="4" stopIfTrue="1" operator="greaterThan">
      <formula>$B$8</formula>
    </cfRule>
  </conditionalFormatting>
  <conditionalFormatting sqref="H68">
    <cfRule type="cellIs" dxfId="191" priority="3" stopIfTrue="1" operator="greaterThan">
      <formula>$B$8</formula>
    </cfRule>
  </conditionalFormatting>
  <conditionalFormatting sqref="H72">
    <cfRule type="cellIs" dxfId="190" priority="1" stopIfTrue="1" operator="greaterThan">
      <formula>$B$8</formula>
    </cfRule>
  </conditionalFormatting>
  <dataValidations count="4">
    <dataValidation type="custom" allowBlank="1" showInputMessage="1" showErrorMessage="1" errorTitle="Dépenses budgétées" error="Attention :_x000a_Le montant des dépenses budgétées est supérieur à la osmme des montants maximals autorisés" sqref="B63:B66 B12:B16" xr:uid="{FC94227D-C4EC-4DEB-85FF-A579D8BBDF96}">
      <formula1>#REF!&lt;$B$12</formula1>
    </dataValidation>
    <dataValidation type="custom" allowBlank="1" showInputMessage="1" showErrorMessage="1" errorTitle="Dépenses &quot;Mobilier&quot;" error="Attention :_x000a_Le montant des dépenses budgétées est supérieur à la osmme des montants maximals autorisés" sqref="D60:D62 D67 D26:D30" xr:uid="{B5108F22-55C0-4C01-9811-142076E01FAA}">
      <formula1>SUM($D$26:$D$26)&lt;=$B$31</formula1>
    </dataValidation>
    <dataValidation type="custom" allowBlank="1" showInputMessage="1" showErrorMessage="1" errorTitle="Date Facture" error="La date de la facture ne peut pas être antérieure au 01/01/2022" sqref="E26:E30 E54:E58 E32:E37 E45:E52 E14:E18 E8:E11 E71 E60:E67 E20:E24 E39:E40 E42:E43" xr:uid="{D06CB639-9DB8-4C6C-A8DE-ACF5BD9AEC03}">
      <formula1>E8&gt;=$I$2</formula1>
    </dataValidation>
    <dataValidation type="custom" allowBlank="1" showInputMessage="1" showErrorMessage="1" sqref="D20:D24" xr:uid="{C442DA10-F292-4B40-B947-A31BFCCDB55C}">
      <formula1>D20&lt;=B20</formula1>
    </dataValidation>
  </dataValidations>
  <pageMargins left="0" right="0" top="0" bottom="0" header="0.78740157480314965" footer="0.78740157480314965"/>
  <pageSetup paperSize="9" orientation="landscape" useFirstPageNumber="1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95ACB-B4E4-4BE9-852A-6E4FA472FC1E}">
  <dimension ref="A1:I72"/>
  <sheetViews>
    <sheetView zoomScaleNormal="100" workbookViewId="0">
      <pane ySplit="5" topLeftCell="A6" activePane="bottomLeft" state="frozen"/>
      <selection sqref="A1:H73"/>
      <selection pane="bottomLeft" activeCell="C3" sqref="C3"/>
    </sheetView>
  </sheetViews>
  <sheetFormatPr baseColWidth="10" defaultColWidth="11.5703125" defaultRowHeight="12.75" x14ac:dyDescent="0.2"/>
  <cols>
    <col min="1" max="1" width="35.85546875" style="2" customWidth="1"/>
    <col min="2" max="2" width="22.140625" style="6" customWidth="1"/>
    <col min="3" max="3" width="12.7109375" style="2" customWidth="1"/>
    <col min="4" max="4" width="16.42578125" style="2" customWidth="1"/>
    <col min="5" max="5" width="13.5703125" style="3" bestFit="1" customWidth="1"/>
    <col min="6" max="6" width="12.28515625" style="4" customWidth="1"/>
    <col min="7" max="7" width="13.28515625" style="2" customWidth="1"/>
    <col min="8" max="8" width="12.85546875" style="4" bestFit="1" customWidth="1"/>
    <col min="9" max="9" width="9.85546875" style="2" hidden="1" customWidth="1"/>
    <col min="10" max="16384" width="11.5703125" style="2"/>
  </cols>
  <sheetData>
    <row r="1" spans="1:9" ht="13.5" thickBot="1" x14ac:dyDescent="0.25">
      <c r="A1" s="142" t="s">
        <v>63</v>
      </c>
      <c r="B1" s="143"/>
      <c r="C1" s="143"/>
      <c r="D1" s="143"/>
      <c r="E1" s="143"/>
      <c r="F1" s="143"/>
      <c r="G1" s="143"/>
      <c r="H1" s="24" t="s">
        <v>7</v>
      </c>
    </row>
    <row r="2" spans="1:9" ht="13.5" thickBot="1" x14ac:dyDescent="0.25">
      <c r="A2" s="22" t="s">
        <v>10</v>
      </c>
      <c r="B2" s="89">
        <f>'Fiche n° 1'!B2</f>
        <v>0</v>
      </c>
      <c r="C2" s="18"/>
      <c r="D2" s="18"/>
      <c r="E2" s="18"/>
      <c r="F2" s="18"/>
      <c r="G2" s="18"/>
      <c r="H2" s="25">
        <v>45250</v>
      </c>
      <c r="I2" s="25">
        <v>44562</v>
      </c>
    </row>
    <row r="3" spans="1:9" ht="13.5" thickBot="1" x14ac:dyDescent="0.25">
      <c r="A3" s="23" t="s">
        <v>29</v>
      </c>
      <c r="B3" s="102" t="s">
        <v>62</v>
      </c>
      <c r="C3" s="110">
        <f>'Fiche n° 1'!C3</f>
        <v>0</v>
      </c>
      <c r="D3" s="19"/>
      <c r="E3" s="19"/>
      <c r="F3" s="19"/>
      <c r="G3" s="19"/>
      <c r="H3" s="66"/>
    </row>
    <row r="4" spans="1:9" ht="15" x14ac:dyDescent="0.2">
      <c r="A4" s="136" t="s">
        <v>9</v>
      </c>
      <c r="B4" s="137"/>
      <c r="C4" s="137"/>
      <c r="D4" s="137"/>
      <c r="E4" s="137"/>
      <c r="F4" s="137"/>
      <c r="G4" s="137"/>
      <c r="H4" s="138"/>
    </row>
    <row r="5" spans="1:9" s="1" customFormat="1" ht="51" x14ac:dyDescent="0.2">
      <c r="A5" s="67" t="s">
        <v>5</v>
      </c>
      <c r="B5" s="68" t="s">
        <v>6</v>
      </c>
      <c r="C5" s="69" t="s">
        <v>0</v>
      </c>
      <c r="D5" s="69" t="s">
        <v>4</v>
      </c>
      <c r="E5" s="70" t="s">
        <v>2</v>
      </c>
      <c r="F5" s="69" t="s">
        <v>1</v>
      </c>
      <c r="G5" s="70" t="s">
        <v>3</v>
      </c>
      <c r="H5" s="71" t="s">
        <v>8</v>
      </c>
    </row>
    <row r="6" spans="1:9" s="1" customFormat="1" ht="13.5" thickBot="1" x14ac:dyDescent="0.25">
      <c r="A6" s="56" t="s">
        <v>83</v>
      </c>
      <c r="B6" s="53"/>
      <c r="C6" s="54"/>
      <c r="D6" s="54"/>
      <c r="E6" s="55"/>
      <c r="F6" s="54"/>
      <c r="G6" s="55"/>
      <c r="H6" s="72"/>
    </row>
    <row r="7" spans="1:9" s="1" customFormat="1" ht="30" customHeight="1" thickBot="1" x14ac:dyDescent="0.25">
      <c r="A7" s="88"/>
      <c r="B7" s="53"/>
      <c r="C7" s="54"/>
      <c r="D7" s="54"/>
      <c r="E7" s="55"/>
      <c r="F7" s="54"/>
      <c r="G7" s="55"/>
      <c r="H7" s="72"/>
    </row>
    <row r="8" spans="1:9" ht="25.5" x14ac:dyDescent="0.2">
      <c r="A8" s="17" t="s">
        <v>49</v>
      </c>
      <c r="B8" s="8"/>
      <c r="C8" s="46"/>
      <c r="D8" s="20"/>
      <c r="E8" s="20"/>
      <c r="F8" s="50"/>
      <c r="G8" s="20"/>
      <c r="H8" s="9"/>
    </row>
    <row r="9" spans="1:9" x14ac:dyDescent="0.2">
      <c r="A9" s="65" t="s">
        <v>17</v>
      </c>
      <c r="B9" s="5"/>
      <c r="C9" s="47"/>
      <c r="D9" s="27"/>
      <c r="E9" s="28"/>
      <c r="F9" s="45"/>
      <c r="G9" s="21"/>
      <c r="H9" s="30"/>
    </row>
    <row r="10" spans="1:9" ht="25.5" x14ac:dyDescent="0.2">
      <c r="A10" s="126" t="s">
        <v>50</v>
      </c>
      <c r="B10" s="5"/>
      <c r="C10" s="47"/>
      <c r="D10" s="123"/>
      <c r="E10" s="124"/>
      <c r="F10" s="45"/>
      <c r="G10" s="21"/>
      <c r="H10" s="125"/>
    </row>
    <row r="11" spans="1:9" ht="25.5" x14ac:dyDescent="0.2">
      <c r="A11" s="65" t="s">
        <v>51</v>
      </c>
      <c r="B11" s="5"/>
      <c r="C11" s="47"/>
      <c r="D11" s="27"/>
      <c r="E11" s="28"/>
      <c r="F11" s="45"/>
      <c r="G11" s="21"/>
      <c r="H11" s="30"/>
    </row>
    <row r="12" spans="1:9" x14ac:dyDescent="0.2">
      <c r="A12" s="11" t="s">
        <v>15</v>
      </c>
      <c r="B12" s="12">
        <f>SUM(B8:B11)</f>
        <v>0</v>
      </c>
      <c r="C12" s="13"/>
      <c r="D12" s="73">
        <f>SUM(D9:D11)</f>
        <v>0</v>
      </c>
      <c r="E12" s="14"/>
      <c r="F12" s="13"/>
      <c r="G12" s="14"/>
      <c r="H12" s="108">
        <f>SUM(H9:H11)</f>
        <v>0</v>
      </c>
    </row>
    <row r="13" spans="1:9" x14ac:dyDescent="0.2">
      <c r="A13" s="7" t="s">
        <v>52</v>
      </c>
      <c r="B13" s="8"/>
      <c r="C13" s="46"/>
      <c r="D13" s="20"/>
      <c r="E13" s="20"/>
      <c r="F13" s="50"/>
      <c r="G13" s="20"/>
      <c r="H13" s="9"/>
    </row>
    <row r="14" spans="1:9" x14ac:dyDescent="0.2">
      <c r="A14" s="65" t="s">
        <v>17</v>
      </c>
      <c r="B14" s="5"/>
      <c r="C14" s="47"/>
      <c r="D14" s="27"/>
      <c r="E14" s="28"/>
      <c r="F14" s="45"/>
      <c r="G14" s="21"/>
      <c r="H14" s="30"/>
    </row>
    <row r="15" spans="1:9" x14ac:dyDescent="0.2">
      <c r="A15" s="65" t="s">
        <v>18</v>
      </c>
      <c r="B15" s="5"/>
      <c r="C15" s="47"/>
      <c r="D15" s="27"/>
      <c r="E15" s="28"/>
      <c r="F15" s="45"/>
      <c r="G15" s="21"/>
      <c r="H15" s="30"/>
    </row>
    <row r="16" spans="1:9" ht="25.5" x14ac:dyDescent="0.2">
      <c r="A16" s="65" t="s">
        <v>64</v>
      </c>
      <c r="B16" s="5"/>
      <c r="C16" s="47"/>
      <c r="D16" s="123"/>
      <c r="E16" s="124"/>
      <c r="F16" s="45"/>
      <c r="G16" s="21"/>
      <c r="H16" s="125"/>
    </row>
    <row r="17" spans="1:8" ht="25.5" x14ac:dyDescent="0.2">
      <c r="A17" s="65" t="s">
        <v>50</v>
      </c>
      <c r="B17" s="5"/>
      <c r="C17" s="47"/>
      <c r="D17" s="27"/>
      <c r="E17" s="28"/>
      <c r="F17" s="45"/>
      <c r="G17" s="21"/>
      <c r="H17" s="30"/>
    </row>
    <row r="18" spans="1:8" ht="25.5" x14ac:dyDescent="0.2">
      <c r="A18" s="65" t="s">
        <v>51</v>
      </c>
      <c r="B18" s="42"/>
      <c r="C18" s="47"/>
      <c r="D18" s="27"/>
      <c r="E18" s="28"/>
      <c r="F18" s="45"/>
      <c r="G18" s="21"/>
      <c r="H18" s="30"/>
    </row>
    <row r="19" spans="1:8" x14ac:dyDescent="0.2">
      <c r="A19" s="31" t="s">
        <v>16</v>
      </c>
      <c r="B19" s="32">
        <f>SUM(B17:B17)</f>
        <v>0</v>
      </c>
      <c r="C19" s="33"/>
      <c r="D19" s="73">
        <f>SUM(D14:D18)</f>
        <v>0</v>
      </c>
      <c r="E19" s="34"/>
      <c r="F19" s="33"/>
      <c r="G19" s="34"/>
      <c r="H19" s="107">
        <f>SUM(H14:H18)</f>
        <v>0</v>
      </c>
    </row>
    <row r="20" spans="1:8" x14ac:dyDescent="0.2">
      <c r="A20" s="17" t="s">
        <v>22</v>
      </c>
      <c r="B20" s="8"/>
      <c r="C20" s="46"/>
      <c r="D20" s="20"/>
      <c r="E20" s="20"/>
      <c r="F20" s="50"/>
      <c r="G20" s="20"/>
      <c r="H20" s="16"/>
    </row>
    <row r="21" spans="1:8" x14ac:dyDescent="0.2">
      <c r="A21" s="65" t="s">
        <v>17</v>
      </c>
      <c r="B21" s="5"/>
      <c r="C21" s="47"/>
      <c r="D21" s="123"/>
      <c r="E21" s="124"/>
      <c r="F21" s="45"/>
      <c r="G21" s="21"/>
      <c r="H21" s="125"/>
    </row>
    <row r="22" spans="1:8" x14ac:dyDescent="0.2">
      <c r="A22" s="65" t="s">
        <v>65</v>
      </c>
      <c r="B22" s="5"/>
      <c r="C22" s="47"/>
      <c r="D22" s="123"/>
      <c r="E22" s="124"/>
      <c r="F22" s="45"/>
      <c r="G22" s="21"/>
      <c r="H22" s="125"/>
    </row>
    <row r="23" spans="1:8" ht="25.5" x14ac:dyDescent="0.2">
      <c r="A23" s="65" t="s">
        <v>50</v>
      </c>
      <c r="B23" s="5"/>
      <c r="C23" s="47"/>
      <c r="D23" s="123"/>
      <c r="E23" s="124"/>
      <c r="F23" s="45"/>
      <c r="G23" s="21"/>
      <c r="H23" s="125"/>
    </row>
    <row r="24" spans="1:8" ht="25.5" x14ac:dyDescent="0.2">
      <c r="A24" s="57" t="s">
        <v>51</v>
      </c>
      <c r="B24" s="42"/>
      <c r="C24" s="47"/>
      <c r="D24" s="27"/>
      <c r="E24" s="28"/>
      <c r="F24" s="45"/>
      <c r="G24" s="21"/>
      <c r="H24" s="64"/>
    </row>
    <row r="25" spans="1:8" x14ac:dyDescent="0.2">
      <c r="A25" s="31" t="s">
        <v>15</v>
      </c>
      <c r="B25" s="32" t="s">
        <v>12</v>
      </c>
      <c r="C25" s="33"/>
      <c r="D25" s="74">
        <f>SUM(D21:D24)</f>
        <v>0</v>
      </c>
      <c r="E25" s="34"/>
      <c r="F25" s="33"/>
      <c r="G25" s="34"/>
      <c r="H25" s="108">
        <f>SUM(H24)</f>
        <v>0</v>
      </c>
    </row>
    <row r="26" spans="1:8" x14ac:dyDescent="0.2">
      <c r="A26" s="7" t="s">
        <v>19</v>
      </c>
      <c r="B26" s="8"/>
      <c r="C26" s="46"/>
      <c r="D26" s="20"/>
      <c r="E26" s="20"/>
      <c r="F26" s="50"/>
      <c r="G26" s="20"/>
      <c r="H26" s="9"/>
    </row>
    <row r="27" spans="1:8" x14ac:dyDescent="0.2">
      <c r="A27" s="10" t="s">
        <v>17</v>
      </c>
      <c r="B27" s="26"/>
      <c r="C27" s="49"/>
      <c r="D27" s="60"/>
      <c r="E27" s="28"/>
      <c r="F27" s="52"/>
      <c r="G27" s="29"/>
      <c r="H27" s="30"/>
    </row>
    <row r="28" spans="1:8" x14ac:dyDescent="0.2">
      <c r="A28" s="10" t="s">
        <v>19</v>
      </c>
      <c r="B28" s="127"/>
      <c r="C28" s="128"/>
      <c r="D28" s="129"/>
      <c r="E28" s="124"/>
      <c r="F28" s="130"/>
      <c r="G28" s="131"/>
      <c r="H28" s="125"/>
    </row>
    <row r="29" spans="1:8" ht="25.5" x14ac:dyDescent="0.2">
      <c r="A29" s="65" t="s">
        <v>50</v>
      </c>
      <c r="B29" s="127"/>
      <c r="C29" s="128"/>
      <c r="D29" s="129"/>
      <c r="E29" s="124"/>
      <c r="F29" s="130"/>
      <c r="G29" s="131"/>
      <c r="H29" s="125"/>
    </row>
    <row r="30" spans="1:8" ht="25.5" x14ac:dyDescent="0.2">
      <c r="A30" s="65" t="s">
        <v>51</v>
      </c>
      <c r="B30" s="26"/>
      <c r="C30" s="49"/>
      <c r="D30" s="60"/>
      <c r="E30" s="28"/>
      <c r="F30" s="52"/>
      <c r="G30" s="29"/>
      <c r="H30" s="30"/>
    </row>
    <row r="31" spans="1:8" x14ac:dyDescent="0.2">
      <c r="A31" s="31" t="s">
        <v>15</v>
      </c>
      <c r="B31" s="32" t="str">
        <f>$B$25</f>
        <v>€</v>
      </c>
      <c r="C31" s="33"/>
      <c r="D31" s="59">
        <f>SUM(D27:D30)</f>
        <v>0</v>
      </c>
      <c r="E31" s="34"/>
      <c r="F31" s="33"/>
      <c r="G31" s="34"/>
      <c r="H31" s="108">
        <f>SUM(H27:H30)</f>
        <v>0</v>
      </c>
    </row>
    <row r="32" spans="1:8" x14ac:dyDescent="0.2">
      <c r="A32" s="15" t="s">
        <v>14</v>
      </c>
      <c r="B32" s="8"/>
      <c r="C32" s="46"/>
      <c r="D32" s="20"/>
      <c r="E32" s="20"/>
      <c r="F32" s="50"/>
      <c r="G32" s="20"/>
      <c r="H32" s="9"/>
    </row>
    <row r="33" spans="1:8" x14ac:dyDescent="0.2">
      <c r="A33" s="10" t="s">
        <v>17</v>
      </c>
      <c r="B33" s="5"/>
      <c r="C33" s="47"/>
      <c r="D33" s="27"/>
      <c r="E33" s="28"/>
      <c r="F33" s="45"/>
      <c r="G33" s="21"/>
      <c r="H33" s="105"/>
    </row>
    <row r="34" spans="1:8" x14ac:dyDescent="0.2">
      <c r="A34" s="10" t="s">
        <v>53</v>
      </c>
      <c r="B34" s="5"/>
      <c r="C34" s="47"/>
      <c r="D34" s="123"/>
      <c r="E34" s="124"/>
      <c r="F34" s="45"/>
      <c r="G34" s="21"/>
      <c r="H34" s="105"/>
    </row>
    <row r="35" spans="1:8" ht="25.5" x14ac:dyDescent="0.2">
      <c r="A35" s="65" t="s">
        <v>54</v>
      </c>
      <c r="B35" s="5"/>
      <c r="C35" s="47"/>
      <c r="D35" s="123"/>
      <c r="E35" s="124"/>
      <c r="F35" s="45"/>
      <c r="G35" s="21"/>
      <c r="H35" s="105"/>
    </row>
    <row r="36" spans="1:8" ht="25.5" x14ac:dyDescent="0.2">
      <c r="A36" s="65" t="s">
        <v>50</v>
      </c>
      <c r="B36" s="5"/>
      <c r="C36" s="47"/>
      <c r="D36" s="27"/>
      <c r="E36" s="28"/>
      <c r="F36" s="45"/>
      <c r="G36" s="21"/>
      <c r="H36" s="105"/>
    </row>
    <row r="37" spans="1:8" ht="25.5" x14ac:dyDescent="0.2">
      <c r="A37" s="65" t="s">
        <v>51</v>
      </c>
      <c r="B37" s="26"/>
      <c r="C37" s="49"/>
      <c r="D37" s="27"/>
      <c r="E37" s="28"/>
      <c r="F37" s="45"/>
      <c r="G37" s="21"/>
      <c r="H37" s="76"/>
    </row>
    <row r="38" spans="1:8" x14ac:dyDescent="0.2">
      <c r="A38" s="77" t="s">
        <v>15</v>
      </c>
      <c r="B38" s="78" t="str">
        <f>$B$25</f>
        <v>€</v>
      </c>
      <c r="C38" s="79"/>
      <c r="D38" s="59">
        <f>SUM(D33:D37)</f>
        <v>0</v>
      </c>
      <c r="E38" s="80"/>
      <c r="F38" s="79"/>
      <c r="G38" s="80"/>
      <c r="H38" s="108">
        <f>SUM(H33:H37)</f>
        <v>0</v>
      </c>
    </row>
    <row r="39" spans="1:8" x14ac:dyDescent="0.2">
      <c r="A39" s="17" t="s">
        <v>66</v>
      </c>
      <c r="B39" s="8"/>
      <c r="C39" s="46"/>
      <c r="D39" s="20"/>
      <c r="E39" s="20"/>
      <c r="F39" s="50"/>
      <c r="G39" s="20"/>
      <c r="H39" s="9"/>
    </row>
    <row r="40" spans="1:8" ht="25.5" x14ac:dyDescent="0.2">
      <c r="A40" s="65" t="s">
        <v>67</v>
      </c>
      <c r="B40" s="5"/>
      <c r="C40" s="47"/>
      <c r="D40" s="27"/>
      <c r="E40" s="28"/>
      <c r="F40" s="45"/>
      <c r="G40" s="21"/>
      <c r="H40" s="30"/>
    </row>
    <row r="41" spans="1:8" x14ac:dyDescent="0.2">
      <c r="A41" s="77" t="s">
        <v>15</v>
      </c>
      <c r="B41" s="78" t="str">
        <f>$B$25</f>
        <v>€</v>
      </c>
      <c r="C41" s="79"/>
      <c r="D41" s="59">
        <f>SUM(D40)</f>
        <v>0</v>
      </c>
      <c r="E41" s="80"/>
      <c r="F41" s="79"/>
      <c r="G41" s="80"/>
      <c r="H41" s="108">
        <f>SUM(H36:H40)</f>
        <v>0</v>
      </c>
    </row>
    <row r="42" spans="1:8" ht="25.5" x14ac:dyDescent="0.2">
      <c r="A42" s="17" t="s">
        <v>59</v>
      </c>
      <c r="B42" s="8"/>
      <c r="C42" s="46"/>
      <c r="D42" s="20"/>
      <c r="E42" s="20"/>
      <c r="F42" s="50"/>
      <c r="G42" s="20"/>
      <c r="H42" s="9"/>
    </row>
    <row r="43" spans="1:8" x14ac:dyDescent="0.2">
      <c r="A43" s="65" t="s">
        <v>59</v>
      </c>
      <c r="B43" s="5"/>
      <c r="C43" s="47"/>
      <c r="D43" s="27"/>
      <c r="E43" s="28"/>
      <c r="F43" s="45"/>
      <c r="G43" s="21"/>
      <c r="H43" s="30"/>
    </row>
    <row r="44" spans="1:8" x14ac:dyDescent="0.2">
      <c r="A44" s="77" t="s">
        <v>15</v>
      </c>
      <c r="B44" s="78" t="str">
        <f>$B$25</f>
        <v>€</v>
      </c>
      <c r="C44" s="79"/>
      <c r="D44" s="59">
        <f>SUM(D43)</f>
        <v>0</v>
      </c>
      <c r="E44" s="80"/>
      <c r="F44" s="79"/>
      <c r="G44" s="80"/>
      <c r="H44" s="108">
        <f>SUM(H39:H43)</f>
        <v>0</v>
      </c>
    </row>
    <row r="45" spans="1:8" x14ac:dyDescent="0.2">
      <c r="A45" s="15" t="s">
        <v>20</v>
      </c>
      <c r="B45" s="8"/>
      <c r="C45" s="46"/>
      <c r="D45" s="20"/>
      <c r="E45" s="20"/>
      <c r="F45" s="50"/>
      <c r="G45" s="20"/>
      <c r="H45" s="9"/>
    </row>
    <row r="46" spans="1:8" x14ac:dyDescent="0.2">
      <c r="A46" s="65" t="s">
        <v>17</v>
      </c>
      <c r="B46" s="5"/>
      <c r="C46" s="47"/>
      <c r="D46" s="27"/>
      <c r="E46" s="28"/>
      <c r="F46" s="45"/>
      <c r="G46" s="21"/>
      <c r="H46" s="105"/>
    </row>
    <row r="47" spans="1:8" x14ac:dyDescent="0.2">
      <c r="A47" s="65" t="s">
        <v>68</v>
      </c>
      <c r="B47" s="5"/>
      <c r="C47" s="47"/>
      <c r="D47" s="27"/>
      <c r="E47" s="28"/>
      <c r="F47" s="45"/>
      <c r="G47" s="21"/>
      <c r="H47" s="105"/>
    </row>
    <row r="48" spans="1:8" x14ac:dyDescent="0.2">
      <c r="A48" s="65" t="s">
        <v>55</v>
      </c>
      <c r="B48" s="5"/>
      <c r="C48" s="47"/>
      <c r="D48" s="27"/>
      <c r="E48" s="28"/>
      <c r="F48" s="45"/>
      <c r="G48" s="21"/>
      <c r="H48" s="105"/>
    </row>
    <row r="49" spans="1:8" x14ac:dyDescent="0.2">
      <c r="A49" s="65" t="s">
        <v>56</v>
      </c>
      <c r="B49" s="5"/>
      <c r="C49" s="47"/>
      <c r="D49" s="123"/>
      <c r="E49" s="124"/>
      <c r="F49" s="45"/>
      <c r="G49" s="21"/>
      <c r="H49" s="105"/>
    </row>
    <row r="50" spans="1:8" x14ac:dyDescent="0.2">
      <c r="A50" s="65" t="s">
        <v>21</v>
      </c>
      <c r="B50" s="5"/>
      <c r="C50" s="47"/>
      <c r="D50" s="123"/>
      <c r="E50" s="124"/>
      <c r="F50" s="45"/>
      <c r="G50" s="21"/>
      <c r="H50" s="105"/>
    </row>
    <row r="51" spans="1:8" ht="25.5" x14ac:dyDescent="0.2">
      <c r="A51" s="65" t="s">
        <v>50</v>
      </c>
      <c r="B51" s="5"/>
      <c r="C51" s="47"/>
      <c r="D51" s="27"/>
      <c r="E51" s="28"/>
      <c r="F51" s="45"/>
      <c r="G51" s="21"/>
      <c r="H51" s="105"/>
    </row>
    <row r="52" spans="1:8" ht="25.5" x14ac:dyDescent="0.2">
      <c r="A52" s="65" t="s">
        <v>51</v>
      </c>
      <c r="B52" s="26"/>
      <c r="C52" s="47"/>
      <c r="D52" s="27"/>
      <c r="E52" s="28"/>
      <c r="F52" s="45"/>
      <c r="G52" s="21"/>
      <c r="H52" s="76"/>
    </row>
    <row r="53" spans="1:8" x14ac:dyDescent="0.2">
      <c r="A53" s="77" t="s">
        <v>15</v>
      </c>
      <c r="B53" s="78" t="str">
        <f>$B$25</f>
        <v>€</v>
      </c>
      <c r="C53" s="79"/>
      <c r="D53" s="59">
        <f>SUM(D46:D52)</f>
        <v>0</v>
      </c>
      <c r="E53" s="80"/>
      <c r="F53" s="79"/>
      <c r="G53" s="80"/>
      <c r="H53" s="108">
        <f>SUM(H46:H52)</f>
        <v>0</v>
      </c>
    </row>
    <row r="54" spans="1:8" x14ac:dyDescent="0.2">
      <c r="A54" s="15" t="s">
        <v>23</v>
      </c>
      <c r="B54" s="8"/>
      <c r="C54" s="48"/>
      <c r="D54" s="8"/>
      <c r="E54" s="8"/>
      <c r="F54" s="51"/>
      <c r="G54" s="8"/>
      <c r="H54" s="9"/>
    </row>
    <row r="55" spans="1:8" x14ac:dyDescent="0.2">
      <c r="A55" s="75" t="s">
        <v>17</v>
      </c>
      <c r="B55" s="5"/>
      <c r="C55" s="49"/>
      <c r="D55" s="27"/>
      <c r="E55" s="28"/>
      <c r="F55" s="52"/>
      <c r="G55" s="29"/>
      <c r="H55" s="105"/>
    </row>
    <row r="56" spans="1:8" x14ac:dyDescent="0.2">
      <c r="A56" s="10" t="s">
        <v>23</v>
      </c>
      <c r="B56" s="5"/>
      <c r="C56" s="128"/>
      <c r="D56" s="123"/>
      <c r="E56" s="124"/>
      <c r="F56" s="130"/>
      <c r="G56" s="131"/>
      <c r="H56" s="105"/>
    </row>
    <row r="57" spans="1:8" ht="25.5" x14ac:dyDescent="0.2">
      <c r="A57" s="65" t="s">
        <v>50</v>
      </c>
      <c r="B57" s="5"/>
      <c r="C57" s="128"/>
      <c r="D57" s="123"/>
      <c r="E57" s="124"/>
      <c r="F57" s="130"/>
      <c r="G57" s="131"/>
      <c r="H57" s="105"/>
    </row>
    <row r="58" spans="1:8" ht="25.5" x14ac:dyDescent="0.2">
      <c r="A58" s="65" t="s">
        <v>51</v>
      </c>
      <c r="B58" s="26"/>
      <c r="C58" s="49"/>
      <c r="D58" s="27"/>
      <c r="E58" s="28"/>
      <c r="F58" s="52"/>
      <c r="G58" s="29"/>
      <c r="H58" s="76"/>
    </row>
    <row r="59" spans="1:8" x14ac:dyDescent="0.2">
      <c r="A59" s="77" t="s">
        <v>15</v>
      </c>
      <c r="B59" s="78" t="str">
        <f>$B$25</f>
        <v>€</v>
      </c>
      <c r="C59" s="79"/>
      <c r="D59" s="59">
        <f>SUM(D55:D58)</f>
        <v>0</v>
      </c>
      <c r="E59" s="80"/>
      <c r="F59" s="79"/>
      <c r="G59" s="80"/>
      <c r="H59" s="108">
        <f>SUM(H55:H58)</f>
        <v>0</v>
      </c>
    </row>
    <row r="60" spans="1:8" x14ac:dyDescent="0.2">
      <c r="A60" s="7" t="s">
        <v>24</v>
      </c>
      <c r="B60" s="8">
        <v>1500</v>
      </c>
      <c r="C60" s="48"/>
      <c r="D60" s="8"/>
      <c r="E60" s="8"/>
      <c r="F60" s="51"/>
      <c r="G60" s="8"/>
      <c r="H60" s="9"/>
    </row>
    <row r="61" spans="1:8" ht="25.5" x14ac:dyDescent="0.2">
      <c r="A61" s="65" t="s">
        <v>57</v>
      </c>
      <c r="B61" s="26"/>
      <c r="C61" s="49"/>
      <c r="D61" s="60"/>
      <c r="E61" s="28"/>
      <c r="F61" s="52"/>
      <c r="G61" s="29"/>
      <c r="H61" s="76"/>
    </row>
    <row r="62" spans="1:8" x14ac:dyDescent="0.2">
      <c r="A62" s="10" t="s">
        <v>58</v>
      </c>
      <c r="B62" s="26"/>
      <c r="C62" s="49"/>
      <c r="D62" s="60"/>
      <c r="E62" s="28"/>
      <c r="F62" s="52"/>
      <c r="G62" s="29"/>
      <c r="H62" s="76"/>
    </row>
    <row r="63" spans="1:8" x14ac:dyDescent="0.2">
      <c r="A63" s="10" t="s">
        <v>25</v>
      </c>
      <c r="B63" s="26"/>
      <c r="C63" s="49"/>
      <c r="D63" s="27"/>
      <c r="E63" s="28"/>
      <c r="F63" s="52"/>
      <c r="G63" s="29"/>
      <c r="H63" s="76"/>
    </row>
    <row r="64" spans="1:8" x14ac:dyDescent="0.2">
      <c r="A64" s="10" t="s">
        <v>26</v>
      </c>
      <c r="B64" s="26"/>
      <c r="C64" s="49"/>
      <c r="D64" s="27"/>
      <c r="E64" s="28"/>
      <c r="F64" s="52"/>
      <c r="G64" s="29"/>
      <c r="H64" s="76"/>
    </row>
    <row r="65" spans="1:8" x14ac:dyDescent="0.2">
      <c r="A65" s="10" t="s">
        <v>27</v>
      </c>
      <c r="B65" s="26"/>
      <c r="C65" s="49"/>
      <c r="D65" s="27"/>
      <c r="E65" s="28"/>
      <c r="F65" s="52"/>
      <c r="G65" s="29"/>
      <c r="H65" s="76"/>
    </row>
    <row r="66" spans="1:8" ht="25.5" x14ac:dyDescent="0.2">
      <c r="A66" s="65" t="s">
        <v>50</v>
      </c>
      <c r="B66" s="61"/>
      <c r="C66" s="62"/>
      <c r="D66" s="106"/>
      <c r="E66" s="28"/>
      <c r="F66" s="52"/>
      <c r="G66" s="29"/>
      <c r="H66" s="63"/>
    </row>
    <row r="67" spans="1:8" ht="25.5" x14ac:dyDescent="0.2">
      <c r="A67" s="65" t="s">
        <v>51</v>
      </c>
      <c r="B67" s="82"/>
      <c r="C67" s="83"/>
      <c r="D67" s="84"/>
      <c r="E67" s="28"/>
      <c r="F67" s="52"/>
      <c r="G67" s="29"/>
      <c r="H67" s="85"/>
    </row>
    <row r="68" spans="1:8" x14ac:dyDescent="0.2">
      <c r="A68" s="77" t="s">
        <v>15</v>
      </c>
      <c r="B68" s="78"/>
      <c r="C68" s="79"/>
      <c r="D68" s="86">
        <f>SUM(D61:D67)</f>
        <v>0</v>
      </c>
      <c r="E68" s="80"/>
      <c r="F68" s="79"/>
      <c r="G68" s="80"/>
      <c r="H68" s="108">
        <f>SUM(H61:H67)</f>
        <v>0</v>
      </c>
    </row>
    <row r="69" spans="1:8" ht="38.25" x14ac:dyDescent="0.2">
      <c r="A69" s="100" t="s">
        <v>45</v>
      </c>
      <c r="B69" s="132" t="s">
        <v>69</v>
      </c>
      <c r="C69" s="79"/>
      <c r="D69" s="86">
        <f>D12+D19+D25+D31+D38+D53+D59+D68+D41+D44</f>
        <v>0</v>
      </c>
      <c r="E69" s="80"/>
      <c r="F69" s="79"/>
      <c r="G69" s="80"/>
      <c r="H69" s="81">
        <f>H12+H19+H25+H31+H38+H53+H59+H68</f>
        <v>0</v>
      </c>
    </row>
    <row r="70" spans="1:8" x14ac:dyDescent="0.2">
      <c r="A70" s="7" t="s">
        <v>30</v>
      </c>
      <c r="B70" s="78"/>
      <c r="C70" s="79"/>
      <c r="D70" s="86"/>
      <c r="E70" s="80"/>
      <c r="F70" s="79"/>
      <c r="G70" s="80"/>
      <c r="H70" s="81"/>
    </row>
    <row r="71" spans="1:8" ht="38.25" x14ac:dyDescent="0.2">
      <c r="A71" s="65" t="s">
        <v>60</v>
      </c>
      <c r="B71" s="133" t="s">
        <v>70</v>
      </c>
      <c r="C71" s="27"/>
      <c r="D71" s="27"/>
      <c r="E71" s="28"/>
      <c r="F71" s="52"/>
      <c r="G71" s="28"/>
      <c r="H71" s="85"/>
    </row>
    <row r="72" spans="1:8" x14ac:dyDescent="0.2">
      <c r="A72" s="58" t="s">
        <v>46</v>
      </c>
      <c r="B72" s="78"/>
      <c r="C72" s="79"/>
      <c r="D72" s="86">
        <f>D69+D71</f>
        <v>0</v>
      </c>
      <c r="E72" s="80"/>
      <c r="F72" s="79"/>
      <c r="G72" s="80"/>
      <c r="H72" s="108">
        <f>SUM(H71)</f>
        <v>0</v>
      </c>
    </row>
  </sheetData>
  <sheetProtection formatRows="0" insertRows="0" deleteRows="0"/>
  <dataConsolidate/>
  <mergeCells count="2">
    <mergeCell ref="A1:G1"/>
    <mergeCell ref="A4:H4"/>
  </mergeCells>
  <conditionalFormatting sqref="H12 H41 H44">
    <cfRule type="cellIs" dxfId="19" priority="10" stopIfTrue="1" operator="greaterThan">
      <formula>$B$8</formula>
    </cfRule>
  </conditionalFormatting>
  <conditionalFormatting sqref="H69:H70">
    <cfRule type="cellIs" dxfId="18" priority="9" stopIfTrue="1" operator="greaterThan">
      <formula>$B$17</formula>
    </cfRule>
  </conditionalFormatting>
  <conditionalFormatting sqref="H19">
    <cfRule type="cellIs" dxfId="17" priority="8" stopIfTrue="1" operator="greaterThan">
      <formula>$B$8</formula>
    </cfRule>
  </conditionalFormatting>
  <conditionalFormatting sqref="H25">
    <cfRule type="cellIs" dxfId="16" priority="7" stopIfTrue="1" operator="greaterThan">
      <formula>$B$8</formula>
    </cfRule>
  </conditionalFormatting>
  <conditionalFormatting sqref="H31">
    <cfRule type="cellIs" dxfId="15" priority="6" stopIfTrue="1" operator="greaterThan">
      <formula>$B$8</formula>
    </cfRule>
  </conditionalFormatting>
  <conditionalFormatting sqref="H38">
    <cfRule type="cellIs" dxfId="14" priority="5" stopIfTrue="1" operator="greaterThan">
      <formula>$B$8</formula>
    </cfRule>
  </conditionalFormatting>
  <conditionalFormatting sqref="H53">
    <cfRule type="cellIs" dxfId="13" priority="4" stopIfTrue="1" operator="greaterThan">
      <formula>$B$8</formula>
    </cfRule>
  </conditionalFormatting>
  <conditionalFormatting sqref="H59">
    <cfRule type="cellIs" dxfId="12" priority="3" stopIfTrue="1" operator="greaterThan">
      <formula>$B$8</formula>
    </cfRule>
  </conditionalFormatting>
  <conditionalFormatting sqref="H68">
    <cfRule type="cellIs" dxfId="11" priority="2" stopIfTrue="1" operator="greaterThan">
      <formula>$B$8</formula>
    </cfRule>
  </conditionalFormatting>
  <conditionalFormatting sqref="H72">
    <cfRule type="cellIs" dxfId="10" priority="1" stopIfTrue="1" operator="greaterThan">
      <formula>$B$8</formula>
    </cfRule>
  </conditionalFormatting>
  <dataValidations count="4">
    <dataValidation type="custom" allowBlank="1" showInputMessage="1" showErrorMessage="1" errorTitle="Dépenses &quot;Mobilier&quot;" error="Attention :_x000a_Le montant des dépenses budgétées est supérieur à la osmme des montants maximals autorisés" sqref="D60:D62 D67 D26:D30" xr:uid="{510A0476-E0F5-4B95-9C5D-478F8E250F4C}">
      <formula1>SUM($D$26:$D$26)&lt;=$B$31</formula1>
    </dataValidation>
    <dataValidation type="custom" allowBlank="1" showInputMessage="1" showErrorMessage="1" errorTitle="Dépenses budgétées" error="Attention :_x000a_Le montant des dépenses budgétées est supérieur à la osmme des montants maximals autorisés" sqref="B63:B66 B12:B16" xr:uid="{036AD599-4A25-4267-8256-210368A349DA}">
      <formula1>#REF!&lt;$B$12</formula1>
    </dataValidation>
    <dataValidation type="custom" allowBlank="1" showInputMessage="1" showErrorMessage="1" errorTitle="Date Facture" error="La date de la facture ne peut pas être antérieure au 01/01/2022" sqref="E26:E30 E54:E58 E32:E37 E45:E52 E14:E18 E8:E11 E71 E60:E67 E20:E24 E39:E40 E42:E43" xr:uid="{AF08E338-640D-4CB8-8D0A-D80B5C3EC4E4}">
      <formula1>E8&gt;=$I$2</formula1>
    </dataValidation>
    <dataValidation type="custom" allowBlank="1" showInputMessage="1" showErrorMessage="1" sqref="D20:D24" xr:uid="{5B906980-ADCD-474A-BBBB-6461349D59A2}">
      <formula1>D20&lt;=B20</formula1>
    </dataValidation>
  </dataValidations>
  <pageMargins left="0" right="0" top="0" bottom="0" header="0.78740157480314965" footer="0.78740157480314965"/>
  <pageSetup paperSize="9" orientation="landscape" useFirstPageNumber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3AD92-8EA9-4B89-9C8E-D9FBF0ECA0A4}">
  <dimension ref="A1:I72"/>
  <sheetViews>
    <sheetView zoomScaleNormal="100" workbookViewId="0">
      <pane ySplit="5" topLeftCell="A6" activePane="bottomLeft" state="frozen"/>
      <selection sqref="A1:H73"/>
      <selection pane="bottomLeft" activeCell="C3" sqref="C3"/>
    </sheetView>
  </sheetViews>
  <sheetFormatPr baseColWidth="10" defaultColWidth="11.5703125" defaultRowHeight="12.75" x14ac:dyDescent="0.2"/>
  <cols>
    <col min="1" max="1" width="35.85546875" style="2" customWidth="1"/>
    <col min="2" max="2" width="22.140625" style="6" customWidth="1"/>
    <col min="3" max="3" width="12.7109375" style="2" customWidth="1"/>
    <col min="4" max="4" width="16.42578125" style="2" customWidth="1"/>
    <col min="5" max="5" width="13.5703125" style="3" bestFit="1" customWidth="1"/>
    <col min="6" max="6" width="12.28515625" style="4" customWidth="1"/>
    <col min="7" max="7" width="13.28515625" style="2" customWidth="1"/>
    <col min="8" max="8" width="12.85546875" style="4" bestFit="1" customWidth="1"/>
    <col min="9" max="9" width="9.85546875" style="2" hidden="1" customWidth="1"/>
    <col min="10" max="16384" width="11.5703125" style="2"/>
  </cols>
  <sheetData>
    <row r="1" spans="1:9" ht="13.5" thickBot="1" x14ac:dyDescent="0.25">
      <c r="A1" s="142" t="s">
        <v>63</v>
      </c>
      <c r="B1" s="143"/>
      <c r="C1" s="143"/>
      <c r="D1" s="143"/>
      <c r="E1" s="143"/>
      <c r="F1" s="143"/>
      <c r="G1" s="143"/>
      <c r="H1" s="24" t="s">
        <v>7</v>
      </c>
    </row>
    <row r="2" spans="1:9" ht="13.5" thickBot="1" x14ac:dyDescent="0.25">
      <c r="A2" s="22" t="s">
        <v>10</v>
      </c>
      <c r="B2" s="89">
        <f>'Fiche n° 1'!B2</f>
        <v>0</v>
      </c>
      <c r="C2" s="18"/>
      <c r="D2" s="18"/>
      <c r="E2" s="18"/>
      <c r="F2" s="18"/>
      <c r="G2" s="18"/>
      <c r="H2" s="25">
        <v>45250</v>
      </c>
      <c r="I2" s="25">
        <v>44562</v>
      </c>
    </row>
    <row r="3" spans="1:9" ht="13.5" thickBot="1" x14ac:dyDescent="0.25">
      <c r="A3" s="23" t="s">
        <v>29</v>
      </c>
      <c r="B3" s="102" t="s">
        <v>62</v>
      </c>
      <c r="C3" s="110">
        <f>'Fiche n° 1'!C3</f>
        <v>0</v>
      </c>
      <c r="D3" s="19"/>
      <c r="E3" s="19"/>
      <c r="F3" s="19"/>
      <c r="G3" s="19"/>
      <c r="H3" s="66"/>
    </row>
    <row r="4" spans="1:9" ht="15" x14ac:dyDescent="0.2">
      <c r="A4" s="136" t="s">
        <v>9</v>
      </c>
      <c r="B4" s="137"/>
      <c r="C4" s="137"/>
      <c r="D4" s="137"/>
      <c r="E4" s="137"/>
      <c r="F4" s="137"/>
      <c r="G4" s="137"/>
      <c r="H4" s="138"/>
    </row>
    <row r="5" spans="1:9" s="1" customFormat="1" ht="51" x14ac:dyDescent="0.2">
      <c r="A5" s="67" t="s">
        <v>5</v>
      </c>
      <c r="B5" s="68" t="s">
        <v>6</v>
      </c>
      <c r="C5" s="69" t="s">
        <v>0</v>
      </c>
      <c r="D5" s="69" t="s">
        <v>4</v>
      </c>
      <c r="E5" s="70" t="s">
        <v>2</v>
      </c>
      <c r="F5" s="69" t="s">
        <v>1</v>
      </c>
      <c r="G5" s="70" t="s">
        <v>3</v>
      </c>
      <c r="H5" s="71" t="s">
        <v>8</v>
      </c>
    </row>
    <row r="6" spans="1:9" s="1" customFormat="1" ht="13.5" thickBot="1" x14ac:dyDescent="0.25">
      <c r="A6" s="56" t="s">
        <v>82</v>
      </c>
      <c r="B6" s="53"/>
      <c r="C6" s="54"/>
      <c r="D6" s="54"/>
      <c r="E6" s="55"/>
      <c r="F6" s="54"/>
      <c r="G6" s="55"/>
      <c r="H6" s="72"/>
    </row>
    <row r="7" spans="1:9" s="1" customFormat="1" ht="30" customHeight="1" thickBot="1" x14ac:dyDescent="0.25">
      <c r="A7" s="88"/>
      <c r="B7" s="53"/>
      <c r="C7" s="54"/>
      <c r="D7" s="54"/>
      <c r="E7" s="55"/>
      <c r="F7" s="54"/>
      <c r="G7" s="55"/>
      <c r="H7" s="72"/>
    </row>
    <row r="8" spans="1:9" ht="25.5" x14ac:dyDescent="0.2">
      <c r="A8" s="17" t="s">
        <v>49</v>
      </c>
      <c r="B8" s="8"/>
      <c r="C8" s="46"/>
      <c r="D8" s="20"/>
      <c r="E8" s="20"/>
      <c r="F8" s="50"/>
      <c r="G8" s="20"/>
      <c r="H8" s="9"/>
    </row>
    <row r="9" spans="1:9" x14ac:dyDescent="0.2">
      <c r="A9" s="65" t="s">
        <v>17</v>
      </c>
      <c r="B9" s="5"/>
      <c r="C9" s="47"/>
      <c r="D9" s="27"/>
      <c r="E9" s="28"/>
      <c r="F9" s="45"/>
      <c r="G9" s="21"/>
      <c r="H9" s="30"/>
    </row>
    <row r="10" spans="1:9" ht="25.5" x14ac:dyDescent="0.2">
      <c r="A10" s="126" t="s">
        <v>50</v>
      </c>
      <c r="B10" s="5"/>
      <c r="C10" s="47"/>
      <c r="D10" s="123"/>
      <c r="E10" s="124"/>
      <c r="F10" s="45"/>
      <c r="G10" s="21"/>
      <c r="H10" s="125"/>
    </row>
    <row r="11" spans="1:9" ht="25.5" x14ac:dyDescent="0.2">
      <c r="A11" s="65" t="s">
        <v>51</v>
      </c>
      <c r="B11" s="5"/>
      <c r="C11" s="47"/>
      <c r="D11" s="27"/>
      <c r="E11" s="28"/>
      <c r="F11" s="45"/>
      <c r="G11" s="21"/>
      <c r="H11" s="30"/>
    </row>
    <row r="12" spans="1:9" x14ac:dyDescent="0.2">
      <c r="A12" s="11" t="s">
        <v>15</v>
      </c>
      <c r="B12" s="12">
        <f>SUM(B8:B11)</f>
        <v>0</v>
      </c>
      <c r="C12" s="13"/>
      <c r="D12" s="73">
        <f>SUM(D9:D11)</f>
        <v>0</v>
      </c>
      <c r="E12" s="14"/>
      <c r="F12" s="13"/>
      <c r="G12" s="14"/>
      <c r="H12" s="108">
        <f>SUM(H9:H11)</f>
        <v>0</v>
      </c>
    </row>
    <row r="13" spans="1:9" x14ac:dyDescent="0.2">
      <c r="A13" s="7" t="s">
        <v>52</v>
      </c>
      <c r="B13" s="8"/>
      <c r="C13" s="46"/>
      <c r="D13" s="20"/>
      <c r="E13" s="20"/>
      <c r="F13" s="50"/>
      <c r="G13" s="20"/>
      <c r="H13" s="9"/>
    </row>
    <row r="14" spans="1:9" x14ac:dyDescent="0.2">
      <c r="A14" s="65" t="s">
        <v>17</v>
      </c>
      <c r="B14" s="5"/>
      <c r="C14" s="47"/>
      <c r="D14" s="27"/>
      <c r="E14" s="28"/>
      <c r="F14" s="45"/>
      <c r="G14" s="21"/>
      <c r="H14" s="30"/>
    </row>
    <row r="15" spans="1:9" x14ac:dyDescent="0.2">
      <c r="A15" s="65" t="s">
        <v>18</v>
      </c>
      <c r="B15" s="5"/>
      <c r="C15" s="47"/>
      <c r="D15" s="27"/>
      <c r="E15" s="28"/>
      <c r="F15" s="45"/>
      <c r="G15" s="21"/>
      <c r="H15" s="30"/>
    </row>
    <row r="16" spans="1:9" ht="25.5" x14ac:dyDescent="0.2">
      <c r="A16" s="65" t="s">
        <v>64</v>
      </c>
      <c r="B16" s="5"/>
      <c r="C16" s="47"/>
      <c r="D16" s="123"/>
      <c r="E16" s="124"/>
      <c r="F16" s="45"/>
      <c r="G16" s="21"/>
      <c r="H16" s="125"/>
    </row>
    <row r="17" spans="1:8" ht="25.5" x14ac:dyDescent="0.2">
      <c r="A17" s="65" t="s">
        <v>50</v>
      </c>
      <c r="B17" s="5"/>
      <c r="C17" s="47"/>
      <c r="D17" s="27"/>
      <c r="E17" s="28"/>
      <c r="F17" s="45"/>
      <c r="G17" s="21"/>
      <c r="H17" s="30"/>
    </row>
    <row r="18" spans="1:8" ht="25.5" x14ac:dyDescent="0.2">
      <c r="A18" s="65" t="s">
        <v>51</v>
      </c>
      <c r="B18" s="42"/>
      <c r="C18" s="47"/>
      <c r="D18" s="27"/>
      <c r="E18" s="28"/>
      <c r="F18" s="45"/>
      <c r="G18" s="21"/>
      <c r="H18" s="30"/>
    </row>
    <row r="19" spans="1:8" x14ac:dyDescent="0.2">
      <c r="A19" s="31" t="s">
        <v>16</v>
      </c>
      <c r="B19" s="32">
        <f>SUM(B17:B17)</f>
        <v>0</v>
      </c>
      <c r="C19" s="33"/>
      <c r="D19" s="73">
        <f>SUM(D14:D18)</f>
        <v>0</v>
      </c>
      <c r="E19" s="34"/>
      <c r="F19" s="33"/>
      <c r="G19" s="34"/>
      <c r="H19" s="107">
        <f>SUM(H14:H18)</f>
        <v>0</v>
      </c>
    </row>
    <row r="20" spans="1:8" x14ac:dyDescent="0.2">
      <c r="A20" s="17" t="s">
        <v>22</v>
      </c>
      <c r="B20" s="8"/>
      <c r="C20" s="46"/>
      <c r="D20" s="20"/>
      <c r="E20" s="20"/>
      <c r="F20" s="50"/>
      <c r="G20" s="20"/>
      <c r="H20" s="16"/>
    </row>
    <row r="21" spans="1:8" x14ac:dyDescent="0.2">
      <c r="A21" s="65" t="s">
        <v>17</v>
      </c>
      <c r="B21" s="5"/>
      <c r="C21" s="47"/>
      <c r="D21" s="27"/>
      <c r="E21" s="124"/>
      <c r="F21" s="45"/>
      <c r="G21" s="21"/>
      <c r="H21" s="125"/>
    </row>
    <row r="22" spans="1:8" x14ac:dyDescent="0.2">
      <c r="A22" s="65" t="s">
        <v>65</v>
      </c>
      <c r="B22" s="5"/>
      <c r="C22" s="47"/>
      <c r="D22" s="123"/>
      <c r="E22" s="124"/>
      <c r="F22" s="45"/>
      <c r="G22" s="21"/>
      <c r="H22" s="125"/>
    </row>
    <row r="23" spans="1:8" ht="25.5" x14ac:dyDescent="0.2">
      <c r="A23" s="65" t="s">
        <v>50</v>
      </c>
      <c r="B23" s="5"/>
      <c r="C23" s="47"/>
      <c r="D23" s="123"/>
      <c r="E23" s="124"/>
      <c r="F23" s="45"/>
      <c r="G23" s="21"/>
      <c r="H23" s="125"/>
    </row>
    <row r="24" spans="1:8" ht="25.5" x14ac:dyDescent="0.2">
      <c r="A24" s="57" t="s">
        <v>51</v>
      </c>
      <c r="B24" s="42"/>
      <c r="C24" s="47"/>
      <c r="D24" s="27"/>
      <c r="E24" s="28"/>
      <c r="F24" s="45"/>
      <c r="G24" s="21"/>
      <c r="H24" s="64"/>
    </row>
    <row r="25" spans="1:8" x14ac:dyDescent="0.2">
      <c r="A25" s="31" t="s">
        <v>15</v>
      </c>
      <c r="B25" s="32" t="s">
        <v>12</v>
      </c>
      <c r="C25" s="33"/>
      <c r="D25" s="74">
        <f>SUM(D21:D24)</f>
        <v>0</v>
      </c>
      <c r="E25" s="34"/>
      <c r="F25" s="33"/>
      <c r="G25" s="34"/>
      <c r="H25" s="108">
        <f>SUM(H24)</f>
        <v>0</v>
      </c>
    </row>
    <row r="26" spans="1:8" x14ac:dyDescent="0.2">
      <c r="A26" s="7" t="s">
        <v>19</v>
      </c>
      <c r="B26" s="8"/>
      <c r="C26" s="46"/>
      <c r="D26" s="20"/>
      <c r="E26" s="20"/>
      <c r="F26" s="50"/>
      <c r="G26" s="20"/>
      <c r="H26" s="9"/>
    </row>
    <row r="27" spans="1:8" x14ac:dyDescent="0.2">
      <c r="A27" s="10" t="s">
        <v>17</v>
      </c>
      <c r="B27" s="26"/>
      <c r="C27" s="49"/>
      <c r="D27" s="60"/>
      <c r="E27" s="28"/>
      <c r="F27" s="52"/>
      <c r="G27" s="29"/>
      <c r="H27" s="30"/>
    </row>
    <row r="28" spans="1:8" x14ac:dyDescent="0.2">
      <c r="A28" s="10" t="s">
        <v>19</v>
      </c>
      <c r="B28" s="127"/>
      <c r="C28" s="128"/>
      <c r="D28" s="129"/>
      <c r="E28" s="124"/>
      <c r="F28" s="130"/>
      <c r="G28" s="131"/>
      <c r="H28" s="125"/>
    </row>
    <row r="29" spans="1:8" ht="25.5" x14ac:dyDescent="0.2">
      <c r="A29" s="65" t="s">
        <v>50</v>
      </c>
      <c r="B29" s="127"/>
      <c r="C29" s="128"/>
      <c r="D29" s="129"/>
      <c r="E29" s="124"/>
      <c r="F29" s="130"/>
      <c r="G29" s="131"/>
      <c r="H29" s="125"/>
    </row>
    <row r="30" spans="1:8" ht="25.5" x14ac:dyDescent="0.2">
      <c r="A30" s="65" t="s">
        <v>51</v>
      </c>
      <c r="B30" s="26"/>
      <c r="C30" s="49"/>
      <c r="D30" s="60"/>
      <c r="E30" s="28"/>
      <c r="F30" s="52"/>
      <c r="G30" s="29"/>
      <c r="H30" s="30"/>
    </row>
    <row r="31" spans="1:8" x14ac:dyDescent="0.2">
      <c r="A31" s="31" t="s">
        <v>15</v>
      </c>
      <c r="B31" s="32" t="str">
        <f>$B$25</f>
        <v>€</v>
      </c>
      <c r="C31" s="33"/>
      <c r="D31" s="59">
        <f>SUM(D27:D30)</f>
        <v>0</v>
      </c>
      <c r="E31" s="34"/>
      <c r="F31" s="33"/>
      <c r="G31" s="34"/>
      <c r="H31" s="108">
        <f>SUM(H27:H30)</f>
        <v>0</v>
      </c>
    </row>
    <row r="32" spans="1:8" x14ac:dyDescent="0.2">
      <c r="A32" s="15" t="s">
        <v>14</v>
      </c>
      <c r="B32" s="8"/>
      <c r="C32" s="46"/>
      <c r="D32" s="20"/>
      <c r="E32" s="20"/>
      <c r="F32" s="50"/>
      <c r="G32" s="20"/>
      <c r="H32" s="9"/>
    </row>
    <row r="33" spans="1:8" x14ac:dyDescent="0.2">
      <c r="A33" s="10" t="s">
        <v>17</v>
      </c>
      <c r="B33" s="5"/>
      <c r="C33" s="47"/>
      <c r="D33" s="27"/>
      <c r="E33" s="28"/>
      <c r="F33" s="45"/>
      <c r="G33" s="21"/>
      <c r="H33" s="105"/>
    </row>
    <row r="34" spans="1:8" x14ac:dyDescent="0.2">
      <c r="A34" s="10" t="s">
        <v>53</v>
      </c>
      <c r="B34" s="5"/>
      <c r="C34" s="47"/>
      <c r="D34" s="123"/>
      <c r="E34" s="124"/>
      <c r="F34" s="45"/>
      <c r="G34" s="21"/>
      <c r="H34" s="105"/>
    </row>
    <row r="35" spans="1:8" ht="25.5" x14ac:dyDescent="0.2">
      <c r="A35" s="65" t="s">
        <v>54</v>
      </c>
      <c r="B35" s="5"/>
      <c r="C35" s="47"/>
      <c r="D35" s="123"/>
      <c r="E35" s="124"/>
      <c r="F35" s="45"/>
      <c r="G35" s="21"/>
      <c r="H35" s="105"/>
    </row>
    <row r="36" spans="1:8" ht="25.5" x14ac:dyDescent="0.2">
      <c r="A36" s="65" t="s">
        <v>50</v>
      </c>
      <c r="B36" s="5"/>
      <c r="C36" s="47"/>
      <c r="D36" s="27"/>
      <c r="E36" s="28"/>
      <c r="F36" s="45"/>
      <c r="G36" s="21"/>
      <c r="H36" s="105"/>
    </row>
    <row r="37" spans="1:8" ht="25.5" x14ac:dyDescent="0.2">
      <c r="A37" s="65" t="s">
        <v>51</v>
      </c>
      <c r="B37" s="26"/>
      <c r="C37" s="49"/>
      <c r="D37" s="27"/>
      <c r="E37" s="28"/>
      <c r="F37" s="45"/>
      <c r="G37" s="21"/>
      <c r="H37" s="76"/>
    </row>
    <row r="38" spans="1:8" x14ac:dyDescent="0.2">
      <c r="A38" s="77" t="s">
        <v>15</v>
      </c>
      <c r="B38" s="78" t="str">
        <f>$B$25</f>
        <v>€</v>
      </c>
      <c r="C38" s="79"/>
      <c r="D38" s="59">
        <f>SUM(D33:D37)</f>
        <v>0</v>
      </c>
      <c r="E38" s="80"/>
      <c r="F38" s="79"/>
      <c r="G38" s="80"/>
      <c r="H38" s="108">
        <f>SUM(H33:H37)</f>
        <v>0</v>
      </c>
    </row>
    <row r="39" spans="1:8" x14ac:dyDescent="0.2">
      <c r="A39" s="17" t="s">
        <v>66</v>
      </c>
      <c r="B39" s="8"/>
      <c r="C39" s="46"/>
      <c r="D39" s="20"/>
      <c r="E39" s="20"/>
      <c r="F39" s="50"/>
      <c r="G39" s="20"/>
      <c r="H39" s="9"/>
    </row>
    <row r="40" spans="1:8" ht="25.5" x14ac:dyDescent="0.2">
      <c r="A40" s="65" t="s">
        <v>67</v>
      </c>
      <c r="B40" s="5"/>
      <c r="C40" s="47"/>
      <c r="D40" s="27"/>
      <c r="E40" s="28"/>
      <c r="F40" s="45"/>
      <c r="G40" s="21"/>
      <c r="H40" s="30"/>
    </row>
    <row r="41" spans="1:8" x14ac:dyDescent="0.2">
      <c r="A41" s="77" t="s">
        <v>15</v>
      </c>
      <c r="B41" s="78" t="str">
        <f>$B$25</f>
        <v>€</v>
      </c>
      <c r="C41" s="79"/>
      <c r="D41" s="59">
        <f>SUM(D40)</f>
        <v>0</v>
      </c>
      <c r="E41" s="80"/>
      <c r="F41" s="79"/>
      <c r="G41" s="80"/>
      <c r="H41" s="108">
        <f>SUM(H36:H40)</f>
        <v>0</v>
      </c>
    </row>
    <row r="42" spans="1:8" ht="25.5" x14ac:dyDescent="0.2">
      <c r="A42" s="17" t="s">
        <v>59</v>
      </c>
      <c r="B42" s="8"/>
      <c r="C42" s="46"/>
      <c r="D42" s="20"/>
      <c r="E42" s="20"/>
      <c r="F42" s="50"/>
      <c r="G42" s="20"/>
      <c r="H42" s="9"/>
    </row>
    <row r="43" spans="1:8" x14ac:dyDescent="0.2">
      <c r="A43" s="65" t="s">
        <v>59</v>
      </c>
      <c r="B43" s="5"/>
      <c r="C43" s="47"/>
      <c r="D43" s="27"/>
      <c r="E43" s="28"/>
      <c r="F43" s="45"/>
      <c r="G43" s="21"/>
      <c r="H43" s="30"/>
    </row>
    <row r="44" spans="1:8" x14ac:dyDescent="0.2">
      <c r="A44" s="77" t="s">
        <v>15</v>
      </c>
      <c r="B44" s="78" t="str">
        <f>$B$25</f>
        <v>€</v>
      </c>
      <c r="C44" s="79"/>
      <c r="D44" s="59">
        <f>SUM(D43)</f>
        <v>0</v>
      </c>
      <c r="E44" s="80"/>
      <c r="F44" s="79"/>
      <c r="G44" s="80"/>
      <c r="H44" s="108">
        <f>SUM(H39:H43)</f>
        <v>0</v>
      </c>
    </row>
    <row r="45" spans="1:8" x14ac:dyDescent="0.2">
      <c r="A45" s="15" t="s">
        <v>20</v>
      </c>
      <c r="B45" s="8"/>
      <c r="C45" s="46"/>
      <c r="D45" s="20"/>
      <c r="E45" s="20"/>
      <c r="F45" s="50"/>
      <c r="G45" s="20"/>
      <c r="H45" s="9"/>
    </row>
    <row r="46" spans="1:8" x14ac:dyDescent="0.2">
      <c r="A46" s="65" t="s">
        <v>17</v>
      </c>
      <c r="B46" s="5"/>
      <c r="C46" s="47"/>
      <c r="D46" s="27"/>
      <c r="E46" s="28"/>
      <c r="F46" s="45"/>
      <c r="G46" s="21"/>
      <c r="H46" s="105"/>
    </row>
    <row r="47" spans="1:8" x14ac:dyDescent="0.2">
      <c r="A47" s="65" t="s">
        <v>68</v>
      </c>
      <c r="B47" s="5"/>
      <c r="C47" s="47"/>
      <c r="D47" s="27"/>
      <c r="E47" s="28"/>
      <c r="F47" s="45"/>
      <c r="G47" s="21"/>
      <c r="H47" s="105"/>
    </row>
    <row r="48" spans="1:8" x14ac:dyDescent="0.2">
      <c r="A48" s="65" t="s">
        <v>55</v>
      </c>
      <c r="B48" s="5"/>
      <c r="C48" s="47"/>
      <c r="D48" s="27"/>
      <c r="E48" s="28"/>
      <c r="F48" s="45"/>
      <c r="G48" s="21"/>
      <c r="H48" s="105"/>
    </row>
    <row r="49" spans="1:8" x14ac:dyDescent="0.2">
      <c r="A49" s="65" t="s">
        <v>56</v>
      </c>
      <c r="B49" s="5"/>
      <c r="C49" s="47"/>
      <c r="D49" s="123"/>
      <c r="E49" s="124"/>
      <c r="F49" s="45"/>
      <c r="G49" s="21"/>
      <c r="H49" s="105"/>
    </row>
    <row r="50" spans="1:8" x14ac:dyDescent="0.2">
      <c r="A50" s="65" t="s">
        <v>21</v>
      </c>
      <c r="B50" s="5"/>
      <c r="C50" s="47"/>
      <c r="D50" s="123"/>
      <c r="E50" s="124"/>
      <c r="F50" s="45"/>
      <c r="G50" s="21"/>
      <c r="H50" s="105"/>
    </row>
    <row r="51" spans="1:8" ht="25.5" x14ac:dyDescent="0.2">
      <c r="A51" s="65" t="s">
        <v>50</v>
      </c>
      <c r="B51" s="5"/>
      <c r="C51" s="47"/>
      <c r="D51" s="27"/>
      <c r="E51" s="28"/>
      <c r="F51" s="45"/>
      <c r="G51" s="21"/>
      <c r="H51" s="105"/>
    </row>
    <row r="52" spans="1:8" ht="25.5" x14ac:dyDescent="0.2">
      <c r="A52" s="65" t="s">
        <v>51</v>
      </c>
      <c r="B52" s="26"/>
      <c r="C52" s="47"/>
      <c r="D52" s="27"/>
      <c r="E52" s="28"/>
      <c r="F52" s="45"/>
      <c r="G52" s="21"/>
      <c r="H52" s="76"/>
    </row>
    <row r="53" spans="1:8" x14ac:dyDescent="0.2">
      <c r="A53" s="77" t="s">
        <v>15</v>
      </c>
      <c r="B53" s="78" t="str">
        <f>$B$25</f>
        <v>€</v>
      </c>
      <c r="C53" s="79"/>
      <c r="D53" s="59">
        <f>SUM(D46:D52)</f>
        <v>0</v>
      </c>
      <c r="E53" s="80"/>
      <c r="F53" s="79"/>
      <c r="G53" s="80"/>
      <c r="H53" s="108">
        <f>SUM(H46:H52)</f>
        <v>0</v>
      </c>
    </row>
    <row r="54" spans="1:8" x14ac:dyDescent="0.2">
      <c r="A54" s="15" t="s">
        <v>23</v>
      </c>
      <c r="B54" s="8"/>
      <c r="C54" s="48"/>
      <c r="D54" s="8"/>
      <c r="E54" s="8"/>
      <c r="F54" s="51"/>
      <c r="G54" s="8"/>
      <c r="H54" s="9"/>
    </row>
    <row r="55" spans="1:8" x14ac:dyDescent="0.2">
      <c r="A55" s="75" t="s">
        <v>17</v>
      </c>
      <c r="B55" s="5"/>
      <c r="C55" s="49"/>
      <c r="D55" s="27"/>
      <c r="E55" s="28"/>
      <c r="F55" s="52"/>
      <c r="G55" s="29"/>
      <c r="H55" s="105"/>
    </row>
    <row r="56" spans="1:8" x14ac:dyDescent="0.2">
      <c r="A56" s="10" t="s">
        <v>23</v>
      </c>
      <c r="B56" s="5"/>
      <c r="C56" s="128"/>
      <c r="D56" s="123"/>
      <c r="E56" s="124"/>
      <c r="F56" s="130"/>
      <c r="G56" s="131"/>
      <c r="H56" s="105"/>
    </row>
    <row r="57" spans="1:8" ht="25.5" x14ac:dyDescent="0.2">
      <c r="A57" s="65" t="s">
        <v>50</v>
      </c>
      <c r="B57" s="5"/>
      <c r="C57" s="128"/>
      <c r="D57" s="123"/>
      <c r="E57" s="124"/>
      <c r="F57" s="130"/>
      <c r="G57" s="131"/>
      <c r="H57" s="105"/>
    </row>
    <row r="58" spans="1:8" ht="25.5" x14ac:dyDescent="0.2">
      <c r="A58" s="65" t="s">
        <v>51</v>
      </c>
      <c r="B58" s="26"/>
      <c r="C58" s="49"/>
      <c r="D58" s="27"/>
      <c r="E58" s="28"/>
      <c r="F58" s="52"/>
      <c r="G58" s="29"/>
      <c r="H58" s="76"/>
    </row>
    <row r="59" spans="1:8" x14ac:dyDescent="0.2">
      <c r="A59" s="77" t="s">
        <v>15</v>
      </c>
      <c r="B59" s="78" t="str">
        <f>$B$25</f>
        <v>€</v>
      </c>
      <c r="C59" s="79"/>
      <c r="D59" s="59">
        <f>SUM(D55:D58)</f>
        <v>0</v>
      </c>
      <c r="E59" s="80"/>
      <c r="F59" s="79"/>
      <c r="G59" s="80"/>
      <c r="H59" s="108">
        <f>SUM(H55:H58)</f>
        <v>0</v>
      </c>
    </row>
    <row r="60" spans="1:8" x14ac:dyDescent="0.2">
      <c r="A60" s="7" t="s">
        <v>24</v>
      </c>
      <c r="B60" s="8">
        <v>1500</v>
      </c>
      <c r="C60" s="48"/>
      <c r="D60" s="8"/>
      <c r="E60" s="8"/>
      <c r="F60" s="51"/>
      <c r="G60" s="8"/>
      <c r="H60" s="9"/>
    </row>
    <row r="61" spans="1:8" ht="25.5" x14ac:dyDescent="0.2">
      <c r="A61" s="65" t="s">
        <v>57</v>
      </c>
      <c r="B61" s="26"/>
      <c r="C61" s="49"/>
      <c r="D61" s="60"/>
      <c r="E61" s="28"/>
      <c r="F61" s="52"/>
      <c r="G61" s="29"/>
      <c r="H61" s="76"/>
    </row>
    <row r="62" spans="1:8" x14ac:dyDescent="0.2">
      <c r="A62" s="10" t="s">
        <v>58</v>
      </c>
      <c r="B62" s="26"/>
      <c r="C62" s="49"/>
      <c r="D62" s="60"/>
      <c r="E62" s="28"/>
      <c r="F62" s="52"/>
      <c r="G62" s="29"/>
      <c r="H62" s="76"/>
    </row>
    <row r="63" spans="1:8" x14ac:dyDescent="0.2">
      <c r="A63" s="10" t="s">
        <v>25</v>
      </c>
      <c r="B63" s="26"/>
      <c r="C63" s="49"/>
      <c r="D63" s="27"/>
      <c r="E63" s="28"/>
      <c r="F63" s="52"/>
      <c r="G63" s="29"/>
      <c r="H63" s="76"/>
    </row>
    <row r="64" spans="1:8" x14ac:dyDescent="0.2">
      <c r="A64" s="10" t="s">
        <v>26</v>
      </c>
      <c r="B64" s="26"/>
      <c r="C64" s="49"/>
      <c r="D64" s="27"/>
      <c r="E64" s="28"/>
      <c r="F64" s="52"/>
      <c r="G64" s="29"/>
      <c r="H64" s="76"/>
    </row>
    <row r="65" spans="1:8" x14ac:dyDescent="0.2">
      <c r="A65" s="10" t="s">
        <v>27</v>
      </c>
      <c r="B65" s="26"/>
      <c r="C65" s="49"/>
      <c r="D65" s="27"/>
      <c r="E65" s="28"/>
      <c r="F65" s="52"/>
      <c r="G65" s="29"/>
      <c r="H65" s="76"/>
    </row>
    <row r="66" spans="1:8" ht="25.5" x14ac:dyDescent="0.2">
      <c r="A66" s="65" t="s">
        <v>50</v>
      </c>
      <c r="B66" s="61"/>
      <c r="C66" s="62"/>
      <c r="D66" s="106"/>
      <c r="E66" s="28"/>
      <c r="F66" s="52"/>
      <c r="G66" s="29"/>
      <c r="H66" s="63"/>
    </row>
    <row r="67" spans="1:8" ht="25.5" x14ac:dyDescent="0.2">
      <c r="A67" s="65" t="s">
        <v>51</v>
      </c>
      <c r="B67" s="82"/>
      <c r="C67" s="83"/>
      <c r="D67" s="84"/>
      <c r="E67" s="28"/>
      <c r="F67" s="52"/>
      <c r="G67" s="29"/>
      <c r="H67" s="85"/>
    </row>
    <row r="68" spans="1:8" x14ac:dyDescent="0.2">
      <c r="A68" s="77" t="s">
        <v>15</v>
      </c>
      <c r="B68" s="78"/>
      <c r="C68" s="79"/>
      <c r="D68" s="86">
        <f>SUM(D61:D67)</f>
        <v>0</v>
      </c>
      <c r="E68" s="80"/>
      <c r="F68" s="79"/>
      <c r="G68" s="80"/>
      <c r="H68" s="108">
        <f>SUM(H61:H67)</f>
        <v>0</v>
      </c>
    </row>
    <row r="69" spans="1:8" ht="38.25" x14ac:dyDescent="0.2">
      <c r="A69" s="100" t="s">
        <v>45</v>
      </c>
      <c r="B69" s="132" t="s">
        <v>69</v>
      </c>
      <c r="C69" s="79"/>
      <c r="D69" s="86">
        <f>D12+D19+D25+D31+D38+D53+D59+D68+D41+D44</f>
        <v>0</v>
      </c>
      <c r="E69" s="80"/>
      <c r="F69" s="79"/>
      <c r="G69" s="80"/>
      <c r="H69" s="81">
        <f>H12+H19+H25+H31+H38+H53+H59+H68</f>
        <v>0</v>
      </c>
    </row>
    <row r="70" spans="1:8" x14ac:dyDescent="0.2">
      <c r="A70" s="7" t="s">
        <v>30</v>
      </c>
      <c r="B70" s="78"/>
      <c r="C70" s="79"/>
      <c r="D70" s="86"/>
      <c r="E70" s="80"/>
      <c r="F70" s="79"/>
      <c r="G70" s="80"/>
      <c r="H70" s="81"/>
    </row>
    <row r="71" spans="1:8" ht="38.25" x14ac:dyDescent="0.2">
      <c r="A71" s="65" t="s">
        <v>60</v>
      </c>
      <c r="B71" s="133" t="s">
        <v>70</v>
      </c>
      <c r="C71" s="27"/>
      <c r="D71" s="27"/>
      <c r="E71" s="28"/>
      <c r="F71" s="52"/>
      <c r="G71" s="28"/>
      <c r="H71" s="85"/>
    </row>
    <row r="72" spans="1:8" x14ac:dyDescent="0.2">
      <c r="A72" s="58" t="s">
        <v>46</v>
      </c>
      <c r="B72" s="78"/>
      <c r="C72" s="79"/>
      <c r="D72" s="86">
        <f>D69+D71</f>
        <v>0</v>
      </c>
      <c r="E72" s="80"/>
      <c r="F72" s="79"/>
      <c r="G72" s="80"/>
      <c r="H72" s="108">
        <f>SUM(H71)</f>
        <v>0</v>
      </c>
    </row>
  </sheetData>
  <sheetProtection formatRows="0" insertRows="0" deleteRows="0"/>
  <dataConsolidate/>
  <mergeCells count="2">
    <mergeCell ref="A1:G1"/>
    <mergeCell ref="A4:H4"/>
  </mergeCells>
  <conditionalFormatting sqref="H12 H41 H44">
    <cfRule type="cellIs" dxfId="9" priority="10" stopIfTrue="1" operator="greaterThan">
      <formula>$B$8</formula>
    </cfRule>
  </conditionalFormatting>
  <conditionalFormatting sqref="H69:H70">
    <cfRule type="cellIs" dxfId="8" priority="9" stopIfTrue="1" operator="greaterThan">
      <formula>$B$17</formula>
    </cfRule>
  </conditionalFormatting>
  <conditionalFormatting sqref="H19">
    <cfRule type="cellIs" dxfId="7" priority="8" stopIfTrue="1" operator="greaterThan">
      <formula>$B$8</formula>
    </cfRule>
  </conditionalFormatting>
  <conditionalFormatting sqref="H25">
    <cfRule type="cellIs" dxfId="6" priority="7" stopIfTrue="1" operator="greaterThan">
      <formula>$B$8</formula>
    </cfRule>
  </conditionalFormatting>
  <conditionalFormatting sqref="H31">
    <cfRule type="cellIs" dxfId="5" priority="6" stopIfTrue="1" operator="greaterThan">
      <formula>$B$8</formula>
    </cfRule>
  </conditionalFormatting>
  <conditionalFormatting sqref="H38">
    <cfRule type="cellIs" dxfId="4" priority="5" stopIfTrue="1" operator="greaterThan">
      <formula>$B$8</formula>
    </cfRule>
  </conditionalFormatting>
  <conditionalFormatting sqref="H53">
    <cfRule type="cellIs" dxfId="3" priority="4" stopIfTrue="1" operator="greaterThan">
      <formula>$B$8</formula>
    </cfRule>
  </conditionalFormatting>
  <conditionalFormatting sqref="H59">
    <cfRule type="cellIs" dxfId="2" priority="3" stopIfTrue="1" operator="greaterThan">
      <formula>$B$8</formula>
    </cfRule>
  </conditionalFormatting>
  <conditionalFormatting sqref="H68">
    <cfRule type="cellIs" dxfId="1" priority="2" stopIfTrue="1" operator="greaterThan">
      <formula>$B$8</formula>
    </cfRule>
  </conditionalFormatting>
  <conditionalFormatting sqref="H72">
    <cfRule type="cellIs" dxfId="0" priority="1" stopIfTrue="1" operator="greaterThan">
      <formula>$B$8</formula>
    </cfRule>
  </conditionalFormatting>
  <dataValidations count="4">
    <dataValidation type="custom" allowBlank="1" showInputMessage="1" showErrorMessage="1" errorTitle="Dépenses &quot;Mobilier&quot;" error="Attention :_x000a_Le montant des dépenses budgétées est supérieur à la osmme des montants maximals autorisés" sqref="D60:D62 D67 D26:D30" xr:uid="{B60C92D8-B304-4019-B81B-F7DD1E512309}">
      <formula1>SUM($D$26:$D$26)&lt;=$B$31</formula1>
    </dataValidation>
    <dataValidation type="custom" allowBlank="1" showInputMessage="1" showErrorMessage="1" errorTitle="Dépenses budgétées" error="Attention :_x000a_Le montant des dépenses budgétées est supérieur à la osmme des montants maximals autorisés" sqref="B63:B66 B12:B16" xr:uid="{A08FFD77-F951-421A-9A5F-C3D54302D5ED}">
      <formula1>#REF!&lt;$B$12</formula1>
    </dataValidation>
    <dataValidation type="custom" allowBlank="1" showInputMessage="1" showErrorMessage="1" sqref="D20:D24" xr:uid="{6E5E633C-ACE8-4E0D-9533-B749E6DF84F7}">
      <formula1>D20&lt;=B20</formula1>
    </dataValidation>
    <dataValidation type="custom" allowBlank="1" showInputMessage="1" showErrorMessage="1" errorTitle="Date Facture" error="La date de la facture ne peut pas être antérieure au 01/01/2022" sqref="E26:E30 E54:E58 E32:E37 E45:E52 E14:E18 E8:E11 E71 E60:E67 E20:E24 E39:E40 E42:E43" xr:uid="{E4E86E35-2016-4A24-89E5-BEE5D08E1BA3}">
      <formula1>E8&gt;=$I$2</formula1>
    </dataValidation>
  </dataValidations>
  <pageMargins left="0" right="0" top="0" bottom="0" header="0.78740157480314965" footer="0.78740157480314965"/>
  <pageSetup paperSize="9" orientation="landscape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B7189-445A-4A82-99DE-AFF4D52379ED}">
  <dimension ref="A1:I72"/>
  <sheetViews>
    <sheetView zoomScaleNormal="100" workbookViewId="0">
      <pane ySplit="5" topLeftCell="A6" activePane="bottomLeft" state="frozen"/>
      <selection activeCell="B7" sqref="B7"/>
      <selection pane="bottomLeft" activeCell="D3" sqref="D3"/>
    </sheetView>
  </sheetViews>
  <sheetFormatPr baseColWidth="10" defaultColWidth="11.5703125" defaultRowHeight="12.75" x14ac:dyDescent="0.2"/>
  <cols>
    <col min="1" max="1" width="35.85546875" style="2" customWidth="1"/>
    <col min="2" max="2" width="22.140625" style="6" customWidth="1"/>
    <col min="3" max="3" width="12.7109375" style="2" customWidth="1"/>
    <col min="4" max="4" width="16.42578125" style="2" customWidth="1"/>
    <col min="5" max="5" width="13.5703125" style="3" bestFit="1" customWidth="1"/>
    <col min="6" max="6" width="12.28515625" style="4" customWidth="1"/>
    <col min="7" max="7" width="13.28515625" style="2" customWidth="1"/>
    <col min="8" max="8" width="12.85546875" style="4" bestFit="1" customWidth="1"/>
    <col min="9" max="9" width="9.85546875" style="2" hidden="1" customWidth="1"/>
    <col min="10" max="16384" width="11.5703125" style="2"/>
  </cols>
  <sheetData>
    <row r="1" spans="1:9" ht="13.5" thickBot="1" x14ac:dyDescent="0.25">
      <c r="A1" s="142" t="s">
        <v>63</v>
      </c>
      <c r="B1" s="143"/>
      <c r="C1" s="143"/>
      <c r="D1" s="143"/>
      <c r="E1" s="143"/>
      <c r="F1" s="143"/>
      <c r="G1" s="143"/>
      <c r="H1" s="24" t="s">
        <v>7</v>
      </c>
    </row>
    <row r="2" spans="1:9" ht="13.5" thickBot="1" x14ac:dyDescent="0.25">
      <c r="A2" s="22" t="s">
        <v>10</v>
      </c>
      <c r="B2" s="89">
        <f>'Fiche n° 1'!B2</f>
        <v>0</v>
      </c>
      <c r="C2" s="18"/>
      <c r="D2" s="18"/>
      <c r="E2" s="18"/>
      <c r="F2" s="18"/>
      <c r="G2" s="18"/>
      <c r="H2" s="25">
        <v>45250</v>
      </c>
      <c r="I2" s="25">
        <v>44562</v>
      </c>
    </row>
    <row r="3" spans="1:9" ht="13.5" thickBot="1" x14ac:dyDescent="0.25">
      <c r="A3" s="23" t="s">
        <v>29</v>
      </c>
      <c r="B3" s="102" t="s">
        <v>62</v>
      </c>
      <c r="C3" s="110">
        <f>'Fiche n° 1'!C3</f>
        <v>0</v>
      </c>
      <c r="D3" s="19"/>
      <c r="E3" s="19"/>
      <c r="F3" s="19"/>
      <c r="G3" s="19"/>
      <c r="H3" s="66"/>
    </row>
    <row r="4" spans="1:9" ht="15" x14ac:dyDescent="0.2">
      <c r="A4" s="136" t="s">
        <v>9</v>
      </c>
      <c r="B4" s="137"/>
      <c r="C4" s="137"/>
      <c r="D4" s="137"/>
      <c r="E4" s="137"/>
      <c r="F4" s="137"/>
      <c r="G4" s="137"/>
      <c r="H4" s="138"/>
    </row>
    <row r="5" spans="1:9" s="1" customFormat="1" ht="51" x14ac:dyDescent="0.2">
      <c r="A5" s="67" t="s">
        <v>5</v>
      </c>
      <c r="B5" s="68" t="s">
        <v>6</v>
      </c>
      <c r="C5" s="69" t="s">
        <v>0</v>
      </c>
      <c r="D5" s="69" t="s">
        <v>4</v>
      </c>
      <c r="E5" s="70" t="s">
        <v>2</v>
      </c>
      <c r="F5" s="69" t="s">
        <v>1</v>
      </c>
      <c r="G5" s="70" t="s">
        <v>3</v>
      </c>
      <c r="H5" s="71" t="s">
        <v>8</v>
      </c>
    </row>
    <row r="6" spans="1:9" s="1" customFormat="1" ht="13.5" thickBot="1" x14ac:dyDescent="0.25">
      <c r="A6" s="56" t="s">
        <v>78</v>
      </c>
      <c r="B6" s="53"/>
      <c r="C6" s="54"/>
      <c r="D6" s="54"/>
      <c r="E6" s="55"/>
      <c r="F6" s="54"/>
      <c r="G6" s="55"/>
      <c r="H6" s="72"/>
    </row>
    <row r="7" spans="1:9" s="1" customFormat="1" ht="30" customHeight="1" thickBot="1" x14ac:dyDescent="0.25">
      <c r="A7" s="88"/>
      <c r="B7" s="53"/>
      <c r="C7" s="54"/>
      <c r="D7" s="54"/>
      <c r="E7" s="55"/>
      <c r="F7" s="54"/>
      <c r="G7" s="55"/>
      <c r="H7" s="72"/>
    </row>
    <row r="8" spans="1:9" ht="25.5" x14ac:dyDescent="0.2">
      <c r="A8" s="17" t="s">
        <v>49</v>
      </c>
      <c r="B8" s="8"/>
      <c r="C8" s="46"/>
      <c r="D8" s="20"/>
      <c r="E8" s="20"/>
      <c r="F8" s="50"/>
      <c r="G8" s="20"/>
      <c r="H8" s="9"/>
    </row>
    <row r="9" spans="1:9" x14ac:dyDescent="0.2">
      <c r="A9" s="65" t="s">
        <v>17</v>
      </c>
      <c r="B9" s="5"/>
      <c r="C9" s="47"/>
      <c r="D9" s="27"/>
      <c r="E9" s="28"/>
      <c r="F9" s="45"/>
      <c r="G9" s="21"/>
      <c r="H9" s="30"/>
    </row>
    <row r="10" spans="1:9" ht="25.5" x14ac:dyDescent="0.2">
      <c r="A10" s="126" t="s">
        <v>50</v>
      </c>
      <c r="B10" s="5"/>
      <c r="C10" s="47"/>
      <c r="D10" s="123"/>
      <c r="E10" s="124"/>
      <c r="F10" s="45"/>
      <c r="G10" s="21"/>
      <c r="H10" s="125"/>
    </row>
    <row r="11" spans="1:9" ht="25.5" x14ac:dyDescent="0.2">
      <c r="A11" s="65" t="s">
        <v>51</v>
      </c>
      <c r="B11" s="5"/>
      <c r="C11" s="47"/>
      <c r="D11" s="27"/>
      <c r="E11" s="28"/>
      <c r="F11" s="45"/>
      <c r="G11" s="21"/>
      <c r="H11" s="30"/>
    </row>
    <row r="12" spans="1:9" x14ac:dyDescent="0.2">
      <c r="A12" s="11" t="s">
        <v>15</v>
      </c>
      <c r="B12" s="12">
        <f>SUM(B8:B11)</f>
        <v>0</v>
      </c>
      <c r="C12" s="13"/>
      <c r="D12" s="73">
        <f>SUM(D9:D11)</f>
        <v>0</v>
      </c>
      <c r="E12" s="14"/>
      <c r="F12" s="13"/>
      <c r="G12" s="14"/>
      <c r="H12" s="108">
        <f>SUM(H9:H11)</f>
        <v>0</v>
      </c>
    </row>
    <row r="13" spans="1:9" x14ac:dyDescent="0.2">
      <c r="A13" s="7" t="s">
        <v>52</v>
      </c>
      <c r="B13" s="8"/>
      <c r="C13" s="46"/>
      <c r="D13" s="20"/>
      <c r="E13" s="20"/>
      <c r="F13" s="50"/>
      <c r="G13" s="20"/>
      <c r="H13" s="9"/>
    </row>
    <row r="14" spans="1:9" x14ac:dyDescent="0.2">
      <c r="A14" s="65" t="s">
        <v>17</v>
      </c>
      <c r="B14" s="5"/>
      <c r="C14" s="47"/>
      <c r="D14" s="27"/>
      <c r="E14" s="28"/>
      <c r="F14" s="45"/>
      <c r="G14" s="21"/>
      <c r="H14" s="30"/>
    </row>
    <row r="15" spans="1:9" x14ac:dyDescent="0.2">
      <c r="A15" s="65" t="s">
        <v>18</v>
      </c>
      <c r="B15" s="5"/>
      <c r="C15" s="47"/>
      <c r="D15" s="27"/>
      <c r="E15" s="28"/>
      <c r="F15" s="45"/>
      <c r="G15" s="21"/>
      <c r="H15" s="30"/>
    </row>
    <row r="16" spans="1:9" ht="25.5" x14ac:dyDescent="0.2">
      <c r="A16" s="65" t="s">
        <v>64</v>
      </c>
      <c r="B16" s="5"/>
      <c r="C16" s="47"/>
      <c r="D16" s="123"/>
      <c r="E16" s="124"/>
      <c r="F16" s="45"/>
      <c r="G16" s="21"/>
      <c r="H16" s="125"/>
    </row>
    <row r="17" spans="1:8" ht="25.5" x14ac:dyDescent="0.2">
      <c r="A17" s="65" t="s">
        <v>50</v>
      </c>
      <c r="B17" s="5"/>
      <c r="C17" s="47"/>
      <c r="D17" s="27"/>
      <c r="E17" s="28"/>
      <c r="F17" s="45"/>
      <c r="G17" s="21"/>
      <c r="H17" s="30"/>
    </row>
    <row r="18" spans="1:8" ht="25.5" x14ac:dyDescent="0.2">
      <c r="A18" s="65" t="s">
        <v>51</v>
      </c>
      <c r="B18" s="42"/>
      <c r="C18" s="47"/>
      <c r="D18" s="27"/>
      <c r="E18" s="28"/>
      <c r="F18" s="45"/>
      <c r="G18" s="21"/>
      <c r="H18" s="30"/>
    </row>
    <row r="19" spans="1:8" x14ac:dyDescent="0.2">
      <c r="A19" s="31" t="s">
        <v>16</v>
      </c>
      <c r="B19" s="32">
        <f>SUM(B17:B17)</f>
        <v>0</v>
      </c>
      <c r="C19" s="33"/>
      <c r="D19" s="73">
        <f>SUM(D14:D18)</f>
        <v>0</v>
      </c>
      <c r="E19" s="34"/>
      <c r="F19" s="33"/>
      <c r="G19" s="34"/>
      <c r="H19" s="107">
        <f>SUM(H14:H18)</f>
        <v>0</v>
      </c>
    </row>
    <row r="20" spans="1:8" x14ac:dyDescent="0.2">
      <c r="A20" s="17" t="s">
        <v>22</v>
      </c>
      <c r="B20" s="8"/>
      <c r="C20" s="46"/>
      <c r="D20" s="20"/>
      <c r="E20" s="20"/>
      <c r="F20" s="50"/>
      <c r="G20" s="20"/>
      <c r="H20" s="16"/>
    </row>
    <row r="21" spans="1:8" x14ac:dyDescent="0.2">
      <c r="A21" s="65" t="s">
        <v>17</v>
      </c>
      <c r="B21" s="5"/>
      <c r="C21" s="47"/>
      <c r="D21" s="123"/>
      <c r="E21" s="124"/>
      <c r="F21" s="45"/>
      <c r="G21" s="21"/>
      <c r="H21" s="125"/>
    </row>
    <row r="22" spans="1:8" x14ac:dyDescent="0.2">
      <c r="A22" s="65" t="s">
        <v>65</v>
      </c>
      <c r="B22" s="5"/>
      <c r="C22" s="47"/>
      <c r="D22" s="123"/>
      <c r="E22" s="124"/>
      <c r="F22" s="45"/>
      <c r="G22" s="21"/>
      <c r="H22" s="125"/>
    </row>
    <row r="23" spans="1:8" ht="25.5" x14ac:dyDescent="0.2">
      <c r="A23" s="65" t="s">
        <v>50</v>
      </c>
      <c r="B23" s="5"/>
      <c r="C23" s="47"/>
      <c r="D23" s="123"/>
      <c r="E23" s="124"/>
      <c r="F23" s="45"/>
      <c r="G23" s="21"/>
      <c r="H23" s="125"/>
    </row>
    <row r="24" spans="1:8" ht="25.5" x14ac:dyDescent="0.2">
      <c r="A24" s="57" t="s">
        <v>51</v>
      </c>
      <c r="B24" s="42"/>
      <c r="C24" s="47"/>
      <c r="D24" s="27"/>
      <c r="E24" s="28"/>
      <c r="F24" s="45"/>
      <c r="G24" s="21"/>
      <c r="H24" s="64"/>
    </row>
    <row r="25" spans="1:8" x14ac:dyDescent="0.2">
      <c r="A25" s="31" t="s">
        <v>15</v>
      </c>
      <c r="B25" s="32" t="s">
        <v>12</v>
      </c>
      <c r="C25" s="33"/>
      <c r="D25" s="74">
        <f>SUM(D21:D24)</f>
        <v>0</v>
      </c>
      <c r="E25" s="34"/>
      <c r="F25" s="33"/>
      <c r="G25" s="34"/>
      <c r="H25" s="108">
        <f>SUM(H24)</f>
        <v>0</v>
      </c>
    </row>
    <row r="26" spans="1:8" x14ac:dyDescent="0.2">
      <c r="A26" s="7" t="s">
        <v>19</v>
      </c>
      <c r="B26" s="8"/>
      <c r="C26" s="46"/>
      <c r="D26" s="20"/>
      <c r="E26" s="20"/>
      <c r="F26" s="50"/>
      <c r="G26" s="20"/>
      <c r="H26" s="9"/>
    </row>
    <row r="27" spans="1:8" x14ac:dyDescent="0.2">
      <c r="A27" s="10" t="s">
        <v>17</v>
      </c>
      <c r="B27" s="26"/>
      <c r="C27" s="49"/>
      <c r="D27" s="60"/>
      <c r="E27" s="28"/>
      <c r="F27" s="52"/>
      <c r="G27" s="29"/>
      <c r="H27" s="30"/>
    </row>
    <row r="28" spans="1:8" x14ac:dyDescent="0.2">
      <c r="A28" s="10" t="s">
        <v>19</v>
      </c>
      <c r="B28" s="127"/>
      <c r="C28" s="128"/>
      <c r="D28" s="129"/>
      <c r="E28" s="124"/>
      <c r="F28" s="130"/>
      <c r="G28" s="131"/>
      <c r="H28" s="125"/>
    </row>
    <row r="29" spans="1:8" ht="25.5" x14ac:dyDescent="0.2">
      <c r="A29" s="65" t="s">
        <v>50</v>
      </c>
      <c r="B29" s="127"/>
      <c r="C29" s="128"/>
      <c r="D29" s="129"/>
      <c r="E29" s="124"/>
      <c r="F29" s="130"/>
      <c r="G29" s="131"/>
      <c r="H29" s="125"/>
    </row>
    <row r="30" spans="1:8" ht="25.5" x14ac:dyDescent="0.2">
      <c r="A30" s="65" t="s">
        <v>51</v>
      </c>
      <c r="B30" s="26"/>
      <c r="C30" s="49"/>
      <c r="D30" s="60"/>
      <c r="E30" s="28"/>
      <c r="F30" s="52"/>
      <c r="G30" s="29"/>
      <c r="H30" s="30"/>
    </row>
    <row r="31" spans="1:8" x14ac:dyDescent="0.2">
      <c r="A31" s="31" t="s">
        <v>15</v>
      </c>
      <c r="B31" s="32" t="str">
        <f>$B$25</f>
        <v>€</v>
      </c>
      <c r="C31" s="33"/>
      <c r="D31" s="59">
        <f>SUM(D27:D30)</f>
        <v>0</v>
      </c>
      <c r="E31" s="34"/>
      <c r="F31" s="33"/>
      <c r="G31" s="34"/>
      <c r="H31" s="108">
        <f>SUM(H27:H30)</f>
        <v>0</v>
      </c>
    </row>
    <row r="32" spans="1:8" x14ac:dyDescent="0.2">
      <c r="A32" s="15" t="s">
        <v>14</v>
      </c>
      <c r="B32" s="8"/>
      <c r="C32" s="46"/>
      <c r="D32" s="20"/>
      <c r="E32" s="20"/>
      <c r="F32" s="50"/>
      <c r="G32" s="20"/>
      <c r="H32" s="9"/>
    </row>
    <row r="33" spans="1:8" x14ac:dyDescent="0.2">
      <c r="A33" s="10" t="s">
        <v>17</v>
      </c>
      <c r="B33" s="5"/>
      <c r="C33" s="47"/>
      <c r="D33" s="27"/>
      <c r="E33" s="28"/>
      <c r="F33" s="45"/>
      <c r="G33" s="21"/>
      <c r="H33" s="105"/>
    </row>
    <row r="34" spans="1:8" x14ac:dyDescent="0.2">
      <c r="A34" s="10" t="s">
        <v>53</v>
      </c>
      <c r="B34" s="5"/>
      <c r="C34" s="47"/>
      <c r="D34" s="123"/>
      <c r="E34" s="124"/>
      <c r="F34" s="45"/>
      <c r="G34" s="21"/>
      <c r="H34" s="105"/>
    </row>
    <row r="35" spans="1:8" ht="25.5" x14ac:dyDescent="0.2">
      <c r="A35" s="65" t="s">
        <v>54</v>
      </c>
      <c r="B35" s="5"/>
      <c r="C35" s="47"/>
      <c r="D35" s="123"/>
      <c r="E35" s="124"/>
      <c r="F35" s="45"/>
      <c r="G35" s="21"/>
      <c r="H35" s="105"/>
    </row>
    <row r="36" spans="1:8" ht="25.5" x14ac:dyDescent="0.2">
      <c r="A36" s="65" t="s">
        <v>50</v>
      </c>
      <c r="B36" s="5"/>
      <c r="C36" s="47"/>
      <c r="D36" s="27"/>
      <c r="E36" s="28"/>
      <c r="F36" s="45"/>
      <c r="G36" s="21"/>
      <c r="H36" s="105"/>
    </row>
    <row r="37" spans="1:8" ht="25.5" x14ac:dyDescent="0.2">
      <c r="A37" s="65" t="s">
        <v>51</v>
      </c>
      <c r="B37" s="26"/>
      <c r="C37" s="49"/>
      <c r="D37" s="27"/>
      <c r="E37" s="28"/>
      <c r="F37" s="45"/>
      <c r="G37" s="21"/>
      <c r="H37" s="76"/>
    </row>
    <row r="38" spans="1:8" x14ac:dyDescent="0.2">
      <c r="A38" s="77" t="s">
        <v>15</v>
      </c>
      <c r="B38" s="78" t="str">
        <f>$B$25</f>
        <v>€</v>
      </c>
      <c r="C38" s="79"/>
      <c r="D38" s="59">
        <f>SUM(D33:D37)</f>
        <v>0</v>
      </c>
      <c r="E38" s="80"/>
      <c r="F38" s="79"/>
      <c r="G38" s="80"/>
      <c r="H38" s="108">
        <f>SUM(H33:H37)</f>
        <v>0</v>
      </c>
    </row>
    <row r="39" spans="1:8" x14ac:dyDescent="0.2">
      <c r="A39" s="17" t="s">
        <v>66</v>
      </c>
      <c r="B39" s="8"/>
      <c r="C39" s="46"/>
      <c r="D39" s="20"/>
      <c r="E39" s="20"/>
      <c r="F39" s="50"/>
      <c r="G39" s="20"/>
      <c r="H39" s="9"/>
    </row>
    <row r="40" spans="1:8" ht="25.5" x14ac:dyDescent="0.2">
      <c r="A40" s="65" t="s">
        <v>67</v>
      </c>
      <c r="B40" s="5"/>
      <c r="C40" s="47"/>
      <c r="D40" s="27"/>
      <c r="E40" s="28"/>
      <c r="F40" s="45"/>
      <c r="G40" s="21"/>
      <c r="H40" s="30"/>
    </row>
    <row r="41" spans="1:8" x14ac:dyDescent="0.2">
      <c r="A41" s="77" t="s">
        <v>15</v>
      </c>
      <c r="B41" s="78" t="str">
        <f>$B$25</f>
        <v>€</v>
      </c>
      <c r="C41" s="79"/>
      <c r="D41" s="59">
        <f>SUM(D40)</f>
        <v>0</v>
      </c>
      <c r="E41" s="80"/>
      <c r="F41" s="79"/>
      <c r="G41" s="80"/>
      <c r="H41" s="108">
        <f>SUM(H36:H40)</f>
        <v>0</v>
      </c>
    </row>
    <row r="42" spans="1:8" ht="25.5" x14ac:dyDescent="0.2">
      <c r="A42" s="17" t="s">
        <v>59</v>
      </c>
      <c r="B42" s="8"/>
      <c r="C42" s="46"/>
      <c r="D42" s="20"/>
      <c r="E42" s="20"/>
      <c r="F42" s="50"/>
      <c r="G42" s="20"/>
      <c r="H42" s="9"/>
    </row>
    <row r="43" spans="1:8" x14ac:dyDescent="0.2">
      <c r="A43" s="65" t="s">
        <v>59</v>
      </c>
      <c r="B43" s="5"/>
      <c r="C43" s="47"/>
      <c r="D43" s="27"/>
      <c r="E43" s="28"/>
      <c r="F43" s="45"/>
      <c r="G43" s="21"/>
      <c r="H43" s="30"/>
    </row>
    <row r="44" spans="1:8" x14ac:dyDescent="0.2">
      <c r="A44" s="77" t="s">
        <v>15</v>
      </c>
      <c r="B44" s="78" t="str">
        <f>$B$25</f>
        <v>€</v>
      </c>
      <c r="C44" s="79"/>
      <c r="D44" s="59">
        <f>SUM(D43)</f>
        <v>0</v>
      </c>
      <c r="E44" s="80"/>
      <c r="F44" s="79"/>
      <c r="G44" s="80"/>
      <c r="H44" s="108">
        <f>SUM(H39:H43)</f>
        <v>0</v>
      </c>
    </row>
    <row r="45" spans="1:8" x14ac:dyDescent="0.2">
      <c r="A45" s="15" t="s">
        <v>20</v>
      </c>
      <c r="B45" s="8"/>
      <c r="C45" s="46"/>
      <c r="D45" s="20"/>
      <c r="E45" s="20"/>
      <c r="F45" s="50"/>
      <c r="G45" s="20"/>
      <c r="H45" s="9"/>
    </row>
    <row r="46" spans="1:8" x14ac:dyDescent="0.2">
      <c r="A46" s="65" t="s">
        <v>17</v>
      </c>
      <c r="B46" s="5"/>
      <c r="C46" s="47"/>
      <c r="D46" s="27"/>
      <c r="E46" s="28"/>
      <c r="F46" s="45"/>
      <c r="G46" s="21"/>
      <c r="H46" s="105"/>
    </row>
    <row r="47" spans="1:8" x14ac:dyDescent="0.2">
      <c r="A47" s="65" t="s">
        <v>68</v>
      </c>
      <c r="B47" s="5"/>
      <c r="C47" s="47"/>
      <c r="D47" s="27"/>
      <c r="E47" s="28"/>
      <c r="F47" s="45"/>
      <c r="G47" s="21"/>
      <c r="H47" s="105"/>
    </row>
    <row r="48" spans="1:8" x14ac:dyDescent="0.2">
      <c r="A48" s="65" t="s">
        <v>55</v>
      </c>
      <c r="B48" s="5"/>
      <c r="C48" s="47"/>
      <c r="D48" s="27"/>
      <c r="E48" s="28"/>
      <c r="F48" s="45"/>
      <c r="G48" s="21"/>
      <c r="H48" s="105"/>
    </row>
    <row r="49" spans="1:8" x14ac:dyDescent="0.2">
      <c r="A49" s="65" t="s">
        <v>56</v>
      </c>
      <c r="B49" s="5"/>
      <c r="C49" s="47"/>
      <c r="D49" s="123"/>
      <c r="E49" s="124"/>
      <c r="F49" s="45"/>
      <c r="G49" s="21"/>
      <c r="H49" s="105"/>
    </row>
    <row r="50" spans="1:8" x14ac:dyDescent="0.2">
      <c r="A50" s="65" t="s">
        <v>21</v>
      </c>
      <c r="B50" s="5"/>
      <c r="C50" s="47"/>
      <c r="D50" s="123"/>
      <c r="E50" s="124"/>
      <c r="F50" s="45"/>
      <c r="G50" s="21"/>
      <c r="H50" s="105"/>
    </row>
    <row r="51" spans="1:8" ht="25.5" x14ac:dyDescent="0.2">
      <c r="A51" s="65" t="s">
        <v>50</v>
      </c>
      <c r="B51" s="5"/>
      <c r="C51" s="47"/>
      <c r="D51" s="27"/>
      <c r="E51" s="28"/>
      <c r="F51" s="45"/>
      <c r="G51" s="21"/>
      <c r="H51" s="105"/>
    </row>
    <row r="52" spans="1:8" ht="25.5" x14ac:dyDescent="0.2">
      <c r="A52" s="65" t="s">
        <v>51</v>
      </c>
      <c r="B52" s="26"/>
      <c r="C52" s="47"/>
      <c r="D52" s="27"/>
      <c r="E52" s="28"/>
      <c r="F52" s="45"/>
      <c r="G52" s="21"/>
      <c r="H52" s="76"/>
    </row>
    <row r="53" spans="1:8" x14ac:dyDescent="0.2">
      <c r="A53" s="77" t="s">
        <v>15</v>
      </c>
      <c r="B53" s="78" t="str">
        <f>$B$25</f>
        <v>€</v>
      </c>
      <c r="C53" s="79"/>
      <c r="D53" s="59">
        <f>SUM(D46:D52)</f>
        <v>0</v>
      </c>
      <c r="E53" s="80"/>
      <c r="F53" s="79"/>
      <c r="G53" s="80"/>
      <c r="H53" s="108">
        <f>SUM(H46:H52)</f>
        <v>0</v>
      </c>
    </row>
    <row r="54" spans="1:8" x14ac:dyDescent="0.2">
      <c r="A54" s="15" t="s">
        <v>23</v>
      </c>
      <c r="B54" s="8"/>
      <c r="C54" s="48"/>
      <c r="D54" s="8"/>
      <c r="E54" s="8"/>
      <c r="F54" s="51"/>
      <c r="G54" s="8"/>
      <c r="H54" s="9"/>
    </row>
    <row r="55" spans="1:8" x14ac:dyDescent="0.2">
      <c r="A55" s="75" t="s">
        <v>17</v>
      </c>
      <c r="B55" s="5"/>
      <c r="C55" s="49"/>
      <c r="D55" s="27"/>
      <c r="E55" s="28"/>
      <c r="F55" s="52"/>
      <c r="G55" s="29"/>
      <c r="H55" s="105"/>
    </row>
    <row r="56" spans="1:8" x14ac:dyDescent="0.2">
      <c r="A56" s="10" t="s">
        <v>23</v>
      </c>
      <c r="B56" s="5"/>
      <c r="C56" s="128"/>
      <c r="D56" s="123"/>
      <c r="E56" s="124"/>
      <c r="F56" s="130"/>
      <c r="G56" s="131"/>
      <c r="H56" s="105"/>
    </row>
    <row r="57" spans="1:8" ht="25.5" x14ac:dyDescent="0.2">
      <c r="A57" s="65" t="s">
        <v>50</v>
      </c>
      <c r="B57" s="5"/>
      <c r="C57" s="128"/>
      <c r="D57" s="123"/>
      <c r="E57" s="124"/>
      <c r="F57" s="130"/>
      <c r="G57" s="131"/>
      <c r="H57" s="105"/>
    </row>
    <row r="58" spans="1:8" ht="25.5" x14ac:dyDescent="0.2">
      <c r="A58" s="65" t="s">
        <v>51</v>
      </c>
      <c r="B58" s="26"/>
      <c r="C58" s="49"/>
      <c r="D58" s="27"/>
      <c r="E58" s="28"/>
      <c r="F58" s="52"/>
      <c r="G58" s="29"/>
      <c r="H58" s="76"/>
    </row>
    <row r="59" spans="1:8" x14ac:dyDescent="0.2">
      <c r="A59" s="77" t="s">
        <v>15</v>
      </c>
      <c r="B59" s="78" t="str">
        <f>$B$25</f>
        <v>€</v>
      </c>
      <c r="C59" s="79"/>
      <c r="D59" s="59">
        <f>SUM(D55:D58)</f>
        <v>0</v>
      </c>
      <c r="E59" s="80"/>
      <c r="F59" s="79"/>
      <c r="G59" s="80"/>
      <c r="H59" s="108">
        <f>SUM(H55:H58)</f>
        <v>0</v>
      </c>
    </row>
    <row r="60" spans="1:8" x14ac:dyDescent="0.2">
      <c r="A60" s="7" t="s">
        <v>24</v>
      </c>
      <c r="B60" s="8">
        <v>1500</v>
      </c>
      <c r="C60" s="48"/>
      <c r="D60" s="8"/>
      <c r="E60" s="8"/>
      <c r="F60" s="51"/>
      <c r="G60" s="8"/>
      <c r="H60" s="9"/>
    </row>
    <row r="61" spans="1:8" ht="25.5" x14ac:dyDescent="0.2">
      <c r="A61" s="65" t="s">
        <v>57</v>
      </c>
      <c r="B61" s="26"/>
      <c r="C61" s="49"/>
      <c r="D61" s="60"/>
      <c r="E61" s="28"/>
      <c r="F61" s="52"/>
      <c r="G61" s="29"/>
      <c r="H61" s="76"/>
    </row>
    <row r="62" spans="1:8" x14ac:dyDescent="0.2">
      <c r="A62" s="10" t="s">
        <v>58</v>
      </c>
      <c r="B62" s="26"/>
      <c r="C62" s="49"/>
      <c r="D62" s="60"/>
      <c r="E62" s="28"/>
      <c r="F62" s="52"/>
      <c r="G62" s="29"/>
      <c r="H62" s="76"/>
    </row>
    <row r="63" spans="1:8" x14ac:dyDescent="0.2">
      <c r="A63" s="10" t="s">
        <v>25</v>
      </c>
      <c r="B63" s="26"/>
      <c r="C63" s="49"/>
      <c r="D63" s="27"/>
      <c r="E63" s="28"/>
      <c r="F63" s="52"/>
      <c r="G63" s="29"/>
      <c r="H63" s="76"/>
    </row>
    <row r="64" spans="1:8" x14ac:dyDescent="0.2">
      <c r="A64" s="10" t="s">
        <v>26</v>
      </c>
      <c r="B64" s="26"/>
      <c r="C64" s="49"/>
      <c r="D64" s="27"/>
      <c r="E64" s="28"/>
      <c r="F64" s="52"/>
      <c r="G64" s="29"/>
      <c r="H64" s="76"/>
    </row>
    <row r="65" spans="1:8" x14ac:dyDescent="0.2">
      <c r="A65" s="10" t="s">
        <v>27</v>
      </c>
      <c r="B65" s="26"/>
      <c r="C65" s="49"/>
      <c r="D65" s="27"/>
      <c r="E65" s="28"/>
      <c r="F65" s="52"/>
      <c r="G65" s="29"/>
      <c r="H65" s="76"/>
    </row>
    <row r="66" spans="1:8" ht="25.5" x14ac:dyDescent="0.2">
      <c r="A66" s="65" t="s">
        <v>50</v>
      </c>
      <c r="B66" s="61"/>
      <c r="C66" s="62"/>
      <c r="D66" s="106"/>
      <c r="E66" s="28"/>
      <c r="F66" s="52"/>
      <c r="G66" s="29"/>
      <c r="H66" s="63"/>
    </row>
    <row r="67" spans="1:8" ht="25.5" x14ac:dyDescent="0.2">
      <c r="A67" s="65" t="s">
        <v>51</v>
      </c>
      <c r="B67" s="82"/>
      <c r="C67" s="83"/>
      <c r="D67" s="84"/>
      <c r="E67" s="28"/>
      <c r="F67" s="52"/>
      <c r="G67" s="29"/>
      <c r="H67" s="85"/>
    </row>
    <row r="68" spans="1:8" x14ac:dyDescent="0.2">
      <c r="A68" s="77" t="s">
        <v>15</v>
      </c>
      <c r="B68" s="78"/>
      <c r="C68" s="79"/>
      <c r="D68" s="86">
        <f>SUM(D61:D67)</f>
        <v>0</v>
      </c>
      <c r="E68" s="80"/>
      <c r="F68" s="79"/>
      <c r="G68" s="80"/>
      <c r="H68" s="108">
        <f>SUM(H61:H67)</f>
        <v>0</v>
      </c>
    </row>
    <row r="69" spans="1:8" ht="38.25" x14ac:dyDescent="0.2">
      <c r="A69" s="100" t="s">
        <v>45</v>
      </c>
      <c r="B69" s="132" t="s">
        <v>69</v>
      </c>
      <c r="C69" s="79"/>
      <c r="D69" s="86">
        <f>D12+D19+D25+D31+D38+D53+D59+D68+D41+D44</f>
        <v>0</v>
      </c>
      <c r="E69" s="80"/>
      <c r="F69" s="79"/>
      <c r="G69" s="80"/>
      <c r="H69" s="81">
        <f>H12+H19+H25+H31+H38+H53+H59+H68</f>
        <v>0</v>
      </c>
    </row>
    <row r="70" spans="1:8" x14ac:dyDescent="0.2">
      <c r="A70" s="7" t="s">
        <v>30</v>
      </c>
      <c r="B70" s="78"/>
      <c r="C70" s="79"/>
      <c r="D70" s="86"/>
      <c r="E70" s="80"/>
      <c r="F70" s="79"/>
      <c r="G70" s="80"/>
      <c r="H70" s="81"/>
    </row>
    <row r="71" spans="1:8" ht="38.25" x14ac:dyDescent="0.2">
      <c r="A71" s="65" t="s">
        <v>60</v>
      </c>
      <c r="B71" s="133" t="s">
        <v>70</v>
      </c>
      <c r="C71" s="27"/>
      <c r="D71" s="27"/>
      <c r="E71" s="28"/>
      <c r="F71" s="52"/>
      <c r="G71" s="28"/>
      <c r="H71" s="85"/>
    </row>
    <row r="72" spans="1:8" x14ac:dyDescent="0.2">
      <c r="A72" s="58" t="s">
        <v>46</v>
      </c>
      <c r="B72" s="78"/>
      <c r="C72" s="79"/>
      <c r="D72" s="86">
        <f>D69+D71</f>
        <v>0</v>
      </c>
      <c r="E72" s="80"/>
      <c r="F72" s="79"/>
      <c r="G72" s="80"/>
      <c r="H72" s="108">
        <f>SUM(H71)</f>
        <v>0</v>
      </c>
    </row>
  </sheetData>
  <sheetProtection formatRows="0" insertRows="0" deleteRows="0"/>
  <dataConsolidate/>
  <mergeCells count="2">
    <mergeCell ref="A1:G1"/>
    <mergeCell ref="A4:H4"/>
  </mergeCells>
  <conditionalFormatting sqref="H12 H41 H44">
    <cfRule type="cellIs" dxfId="189" priority="10" stopIfTrue="1" operator="greaterThan">
      <formula>$B$8</formula>
    </cfRule>
  </conditionalFormatting>
  <conditionalFormatting sqref="H69:H70">
    <cfRule type="cellIs" dxfId="188" priority="9" stopIfTrue="1" operator="greaterThan">
      <formula>$B$17</formula>
    </cfRule>
  </conditionalFormatting>
  <conditionalFormatting sqref="H19">
    <cfRule type="cellIs" dxfId="187" priority="8" stopIfTrue="1" operator="greaterThan">
      <formula>$B$8</formula>
    </cfRule>
  </conditionalFormatting>
  <conditionalFormatting sqref="H25">
    <cfRule type="cellIs" dxfId="186" priority="7" stopIfTrue="1" operator="greaterThan">
      <formula>$B$8</formula>
    </cfRule>
  </conditionalFormatting>
  <conditionalFormatting sqref="H31">
    <cfRule type="cellIs" dxfId="185" priority="6" stopIfTrue="1" operator="greaterThan">
      <formula>$B$8</formula>
    </cfRule>
  </conditionalFormatting>
  <conditionalFormatting sqref="H38">
    <cfRule type="cellIs" dxfId="184" priority="5" stopIfTrue="1" operator="greaterThan">
      <formula>$B$8</formula>
    </cfRule>
  </conditionalFormatting>
  <conditionalFormatting sqref="H53">
    <cfRule type="cellIs" dxfId="183" priority="4" stopIfTrue="1" operator="greaterThan">
      <formula>$B$8</formula>
    </cfRule>
  </conditionalFormatting>
  <conditionalFormatting sqref="H59">
    <cfRule type="cellIs" dxfId="182" priority="3" stopIfTrue="1" operator="greaterThan">
      <formula>$B$8</formula>
    </cfRule>
  </conditionalFormatting>
  <conditionalFormatting sqref="H68">
    <cfRule type="cellIs" dxfId="181" priority="2" stopIfTrue="1" operator="greaterThan">
      <formula>$B$8</formula>
    </cfRule>
  </conditionalFormatting>
  <conditionalFormatting sqref="H72">
    <cfRule type="cellIs" dxfId="180" priority="1" stopIfTrue="1" operator="greaterThan">
      <formula>$B$8</formula>
    </cfRule>
  </conditionalFormatting>
  <dataValidations count="4">
    <dataValidation type="custom" allowBlank="1" showInputMessage="1" showErrorMessage="1" errorTitle="Date Facture" error="La date de la facture ne peut pas être antérieure au 01/01/2022" sqref="E26:E30 E54:E58 E32:E37 E45:E52 E14:E18 E8:E11 E71 E60:E67 E20:E24 E39:E40 E42:E43" xr:uid="{EC6D162C-0AEA-4642-BA00-CC5D7D63BFC7}">
      <formula1>E8&gt;=$I$2</formula1>
    </dataValidation>
    <dataValidation type="custom" allowBlank="1" showInputMessage="1" showErrorMessage="1" sqref="D20:D24" xr:uid="{8FF1A024-7D6F-4E2A-9A1E-6385D31D505F}">
      <formula1>D20&lt;=B20</formula1>
    </dataValidation>
    <dataValidation type="custom" allowBlank="1" showInputMessage="1" showErrorMessage="1" errorTitle="Dépenses &quot;Mobilier&quot;" error="Attention :_x000a_Le montant des dépenses budgétées est supérieur à la osmme des montants maximals autorisés" sqref="D60:D62 D67 D26:D30" xr:uid="{9D34A656-2038-4D72-B903-1BF9077418DB}">
      <formula1>SUM($D$26:$D$26)&lt;=$B$31</formula1>
    </dataValidation>
    <dataValidation type="custom" allowBlank="1" showInputMessage="1" showErrorMessage="1" errorTitle="Dépenses budgétées" error="Attention :_x000a_Le montant des dépenses budgétées est supérieur à la osmme des montants maximals autorisés" sqref="B63:B66 B12:B16" xr:uid="{2B71BC6D-B996-41B3-A07F-9F0364EEC6E1}">
      <formula1>#REF!&lt;$B$12</formula1>
    </dataValidation>
  </dataValidations>
  <pageMargins left="0" right="0" top="0" bottom="0" header="0.78740157480314965" footer="0.78740157480314965"/>
  <pageSetup paperSize="9" orientation="landscape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71EA2-BB00-4EB9-B304-F97477DD22CC}">
  <dimension ref="A1:I72"/>
  <sheetViews>
    <sheetView zoomScaleNormal="100" workbookViewId="0">
      <pane ySplit="5" topLeftCell="A6" activePane="bottomLeft" state="frozen"/>
      <selection activeCell="B7" sqref="B7"/>
      <selection pane="bottomLeft" activeCell="C3" sqref="C3"/>
    </sheetView>
  </sheetViews>
  <sheetFormatPr baseColWidth="10" defaultColWidth="11.5703125" defaultRowHeight="12.75" x14ac:dyDescent="0.2"/>
  <cols>
    <col min="1" max="1" width="35.85546875" style="2" customWidth="1"/>
    <col min="2" max="2" width="22.140625" style="6" customWidth="1"/>
    <col min="3" max="3" width="12.7109375" style="2" customWidth="1"/>
    <col min="4" max="4" width="16.42578125" style="2" customWidth="1"/>
    <col min="5" max="5" width="13.5703125" style="3" bestFit="1" customWidth="1"/>
    <col min="6" max="6" width="12.28515625" style="4" customWidth="1"/>
    <col min="7" max="7" width="13.28515625" style="2" customWidth="1"/>
    <col min="8" max="8" width="12.85546875" style="4" bestFit="1" customWidth="1"/>
    <col min="9" max="9" width="9.85546875" style="2" hidden="1" customWidth="1"/>
    <col min="10" max="16384" width="11.5703125" style="2"/>
  </cols>
  <sheetData>
    <row r="1" spans="1:9" ht="13.5" thickBot="1" x14ac:dyDescent="0.25">
      <c r="A1" s="142" t="s">
        <v>63</v>
      </c>
      <c r="B1" s="143"/>
      <c r="C1" s="143"/>
      <c r="D1" s="143"/>
      <c r="E1" s="143"/>
      <c r="F1" s="143"/>
      <c r="G1" s="143"/>
      <c r="H1" s="24" t="s">
        <v>7</v>
      </c>
    </row>
    <row r="2" spans="1:9" ht="13.5" thickBot="1" x14ac:dyDescent="0.25">
      <c r="A2" s="22" t="s">
        <v>10</v>
      </c>
      <c r="B2" s="89">
        <f>'Fiche n° 1'!B2</f>
        <v>0</v>
      </c>
      <c r="C2" s="18"/>
      <c r="D2" s="18"/>
      <c r="E2" s="18"/>
      <c r="F2" s="18"/>
      <c r="G2" s="18"/>
      <c r="H2" s="25">
        <v>45250</v>
      </c>
      <c r="I2" s="25">
        <v>44562</v>
      </c>
    </row>
    <row r="3" spans="1:9" ht="13.5" thickBot="1" x14ac:dyDescent="0.25">
      <c r="A3" s="23" t="s">
        <v>29</v>
      </c>
      <c r="B3" s="102" t="s">
        <v>62</v>
      </c>
      <c r="C3" s="110">
        <f>'Fiche n° 1'!C3</f>
        <v>0</v>
      </c>
      <c r="D3" s="19"/>
      <c r="E3" s="19"/>
      <c r="F3" s="19"/>
      <c r="G3" s="19"/>
      <c r="H3" s="66"/>
    </row>
    <row r="4" spans="1:9" ht="15" x14ac:dyDescent="0.2">
      <c r="A4" s="136" t="s">
        <v>9</v>
      </c>
      <c r="B4" s="137"/>
      <c r="C4" s="137"/>
      <c r="D4" s="137"/>
      <c r="E4" s="137"/>
      <c r="F4" s="137"/>
      <c r="G4" s="137"/>
      <c r="H4" s="138"/>
    </row>
    <row r="5" spans="1:9" s="1" customFormat="1" ht="51" x14ac:dyDescent="0.2">
      <c r="A5" s="67" t="s">
        <v>5</v>
      </c>
      <c r="B5" s="68" t="s">
        <v>6</v>
      </c>
      <c r="C5" s="69" t="s">
        <v>0</v>
      </c>
      <c r="D5" s="69" t="s">
        <v>4</v>
      </c>
      <c r="E5" s="70" t="s">
        <v>2</v>
      </c>
      <c r="F5" s="69" t="s">
        <v>1</v>
      </c>
      <c r="G5" s="70" t="s">
        <v>3</v>
      </c>
      <c r="H5" s="71" t="s">
        <v>8</v>
      </c>
    </row>
    <row r="6" spans="1:9" s="1" customFormat="1" ht="13.5" thickBot="1" x14ac:dyDescent="0.25">
      <c r="A6" s="56" t="s">
        <v>79</v>
      </c>
      <c r="B6" s="53"/>
      <c r="C6" s="54"/>
      <c r="D6" s="54"/>
      <c r="E6" s="55"/>
      <c r="F6" s="54"/>
      <c r="G6" s="55"/>
      <c r="H6" s="72"/>
    </row>
    <row r="7" spans="1:9" s="1" customFormat="1" ht="30" customHeight="1" thickBot="1" x14ac:dyDescent="0.25">
      <c r="A7" s="88"/>
      <c r="B7" s="53"/>
      <c r="C7" s="54"/>
      <c r="D7" s="54"/>
      <c r="E7" s="55"/>
      <c r="F7" s="54"/>
      <c r="G7" s="55"/>
      <c r="H7" s="72"/>
    </row>
    <row r="8" spans="1:9" ht="25.5" x14ac:dyDescent="0.2">
      <c r="A8" s="17" t="s">
        <v>49</v>
      </c>
      <c r="B8" s="8"/>
      <c r="C8" s="46"/>
      <c r="D8" s="20"/>
      <c r="E8" s="20"/>
      <c r="F8" s="50"/>
      <c r="G8" s="20"/>
      <c r="H8" s="9"/>
    </row>
    <row r="9" spans="1:9" x14ac:dyDescent="0.2">
      <c r="A9" s="65" t="s">
        <v>17</v>
      </c>
      <c r="B9" s="5"/>
      <c r="C9" s="47"/>
      <c r="D9" s="27"/>
      <c r="E9" s="28"/>
      <c r="F9" s="45"/>
      <c r="G9" s="21"/>
      <c r="H9" s="30"/>
    </row>
    <row r="10" spans="1:9" ht="25.5" x14ac:dyDescent="0.2">
      <c r="A10" s="126" t="s">
        <v>50</v>
      </c>
      <c r="B10" s="5"/>
      <c r="C10" s="47"/>
      <c r="D10" s="123"/>
      <c r="E10" s="124"/>
      <c r="F10" s="45"/>
      <c r="G10" s="21"/>
      <c r="H10" s="125"/>
    </row>
    <row r="11" spans="1:9" ht="25.5" x14ac:dyDescent="0.2">
      <c r="A11" s="65" t="s">
        <v>51</v>
      </c>
      <c r="B11" s="5"/>
      <c r="C11" s="47"/>
      <c r="D11" s="27"/>
      <c r="E11" s="28"/>
      <c r="F11" s="45"/>
      <c r="G11" s="21"/>
      <c r="H11" s="30"/>
    </row>
    <row r="12" spans="1:9" x14ac:dyDescent="0.2">
      <c r="A12" s="11" t="s">
        <v>15</v>
      </c>
      <c r="B12" s="12">
        <f>SUM(B8:B11)</f>
        <v>0</v>
      </c>
      <c r="C12" s="13"/>
      <c r="D12" s="73">
        <f>SUM(D9:D11)</f>
        <v>0</v>
      </c>
      <c r="E12" s="14"/>
      <c r="F12" s="13"/>
      <c r="G12" s="14"/>
      <c r="H12" s="108">
        <f>SUM(H9:H11)</f>
        <v>0</v>
      </c>
    </row>
    <row r="13" spans="1:9" x14ac:dyDescent="0.2">
      <c r="A13" s="7" t="s">
        <v>52</v>
      </c>
      <c r="B13" s="8"/>
      <c r="C13" s="46"/>
      <c r="D13" s="20"/>
      <c r="E13" s="20"/>
      <c r="F13" s="50"/>
      <c r="G13" s="20"/>
      <c r="H13" s="9"/>
    </row>
    <row r="14" spans="1:9" x14ac:dyDescent="0.2">
      <c r="A14" s="65" t="s">
        <v>17</v>
      </c>
      <c r="B14" s="5"/>
      <c r="C14" s="47"/>
      <c r="D14" s="27"/>
      <c r="E14" s="28"/>
      <c r="F14" s="45"/>
      <c r="G14" s="21"/>
      <c r="H14" s="30"/>
    </row>
    <row r="15" spans="1:9" x14ac:dyDescent="0.2">
      <c r="A15" s="65" t="s">
        <v>18</v>
      </c>
      <c r="B15" s="5"/>
      <c r="C15" s="47"/>
      <c r="D15" s="27"/>
      <c r="E15" s="28"/>
      <c r="F15" s="45"/>
      <c r="G15" s="21"/>
      <c r="H15" s="30"/>
    </row>
    <row r="16" spans="1:9" ht="25.5" x14ac:dyDescent="0.2">
      <c r="A16" s="65" t="s">
        <v>64</v>
      </c>
      <c r="B16" s="5"/>
      <c r="C16" s="47"/>
      <c r="D16" s="123"/>
      <c r="E16" s="124"/>
      <c r="F16" s="45"/>
      <c r="G16" s="21"/>
      <c r="H16" s="125"/>
    </row>
    <row r="17" spans="1:8" ht="25.5" x14ac:dyDescent="0.2">
      <c r="A17" s="65" t="s">
        <v>50</v>
      </c>
      <c r="B17" s="5"/>
      <c r="C17" s="47"/>
      <c r="D17" s="27"/>
      <c r="E17" s="28"/>
      <c r="F17" s="45"/>
      <c r="G17" s="21"/>
      <c r="H17" s="30"/>
    </row>
    <row r="18" spans="1:8" ht="25.5" x14ac:dyDescent="0.2">
      <c r="A18" s="65" t="s">
        <v>51</v>
      </c>
      <c r="B18" s="42"/>
      <c r="C18" s="47"/>
      <c r="D18" s="27"/>
      <c r="E18" s="28"/>
      <c r="F18" s="45"/>
      <c r="G18" s="21"/>
      <c r="H18" s="30"/>
    </row>
    <row r="19" spans="1:8" x14ac:dyDescent="0.2">
      <c r="A19" s="31" t="s">
        <v>16</v>
      </c>
      <c r="B19" s="32">
        <f>SUM(B17:B17)</f>
        <v>0</v>
      </c>
      <c r="C19" s="33"/>
      <c r="D19" s="73">
        <f>SUM(D14:D18)</f>
        <v>0</v>
      </c>
      <c r="E19" s="34"/>
      <c r="F19" s="33"/>
      <c r="G19" s="34"/>
      <c r="H19" s="107">
        <f>SUM(H14:H18)</f>
        <v>0</v>
      </c>
    </row>
    <row r="20" spans="1:8" x14ac:dyDescent="0.2">
      <c r="A20" s="17" t="s">
        <v>22</v>
      </c>
      <c r="B20" s="8"/>
      <c r="C20" s="46"/>
      <c r="D20" s="20"/>
      <c r="E20" s="20"/>
      <c r="F20" s="50"/>
      <c r="G20" s="20"/>
      <c r="H20" s="16"/>
    </row>
    <row r="21" spans="1:8" x14ac:dyDescent="0.2">
      <c r="A21" s="65" t="s">
        <v>17</v>
      </c>
      <c r="B21" s="5"/>
      <c r="C21" s="47"/>
      <c r="D21" s="123"/>
      <c r="E21" s="124"/>
      <c r="F21" s="45"/>
      <c r="G21" s="21"/>
      <c r="H21" s="125"/>
    </row>
    <row r="22" spans="1:8" x14ac:dyDescent="0.2">
      <c r="A22" s="65" t="s">
        <v>65</v>
      </c>
      <c r="B22" s="5"/>
      <c r="C22" s="47"/>
      <c r="D22" s="123"/>
      <c r="E22" s="124"/>
      <c r="F22" s="45"/>
      <c r="G22" s="21"/>
      <c r="H22" s="125"/>
    </row>
    <row r="23" spans="1:8" ht="25.5" x14ac:dyDescent="0.2">
      <c r="A23" s="65" t="s">
        <v>50</v>
      </c>
      <c r="B23" s="5"/>
      <c r="C23" s="47"/>
      <c r="D23" s="123"/>
      <c r="E23" s="124"/>
      <c r="F23" s="45"/>
      <c r="G23" s="21"/>
      <c r="H23" s="125"/>
    </row>
    <row r="24" spans="1:8" ht="25.5" x14ac:dyDescent="0.2">
      <c r="A24" s="57" t="s">
        <v>51</v>
      </c>
      <c r="B24" s="42"/>
      <c r="C24" s="47"/>
      <c r="D24" s="27"/>
      <c r="E24" s="28"/>
      <c r="F24" s="45"/>
      <c r="G24" s="21"/>
      <c r="H24" s="64"/>
    </row>
    <row r="25" spans="1:8" x14ac:dyDescent="0.2">
      <c r="A25" s="31" t="s">
        <v>15</v>
      </c>
      <c r="B25" s="32" t="s">
        <v>12</v>
      </c>
      <c r="C25" s="33"/>
      <c r="D25" s="74">
        <f>SUM(D21:D24)</f>
        <v>0</v>
      </c>
      <c r="E25" s="34"/>
      <c r="F25" s="33"/>
      <c r="G25" s="34"/>
      <c r="H25" s="108">
        <f>SUM(H24)</f>
        <v>0</v>
      </c>
    </row>
    <row r="26" spans="1:8" x14ac:dyDescent="0.2">
      <c r="A26" s="7" t="s">
        <v>19</v>
      </c>
      <c r="B26" s="8"/>
      <c r="C26" s="46"/>
      <c r="D26" s="20"/>
      <c r="E26" s="20"/>
      <c r="F26" s="50"/>
      <c r="G26" s="20"/>
      <c r="H26" s="9"/>
    </row>
    <row r="27" spans="1:8" x14ac:dyDescent="0.2">
      <c r="A27" s="10" t="s">
        <v>17</v>
      </c>
      <c r="B27" s="26"/>
      <c r="C27" s="49"/>
      <c r="D27" s="60"/>
      <c r="E27" s="28"/>
      <c r="F27" s="52"/>
      <c r="G27" s="29"/>
      <c r="H27" s="30"/>
    </row>
    <row r="28" spans="1:8" x14ac:dyDescent="0.2">
      <c r="A28" s="10" t="s">
        <v>19</v>
      </c>
      <c r="B28" s="127"/>
      <c r="C28" s="128"/>
      <c r="D28" s="129"/>
      <c r="E28" s="124"/>
      <c r="F28" s="130"/>
      <c r="G28" s="131"/>
      <c r="H28" s="125"/>
    </row>
    <row r="29" spans="1:8" ht="25.5" x14ac:dyDescent="0.2">
      <c r="A29" s="65" t="s">
        <v>50</v>
      </c>
      <c r="B29" s="127"/>
      <c r="C29" s="128"/>
      <c r="D29" s="129"/>
      <c r="E29" s="124"/>
      <c r="F29" s="130"/>
      <c r="G29" s="131"/>
      <c r="H29" s="125"/>
    </row>
    <row r="30" spans="1:8" ht="25.5" x14ac:dyDescent="0.2">
      <c r="A30" s="65" t="s">
        <v>51</v>
      </c>
      <c r="B30" s="26"/>
      <c r="C30" s="49"/>
      <c r="D30" s="60"/>
      <c r="E30" s="28"/>
      <c r="F30" s="52"/>
      <c r="G30" s="29"/>
      <c r="H30" s="30"/>
    </row>
    <row r="31" spans="1:8" x14ac:dyDescent="0.2">
      <c r="A31" s="31" t="s">
        <v>15</v>
      </c>
      <c r="B31" s="32" t="str">
        <f>$B$25</f>
        <v>€</v>
      </c>
      <c r="C31" s="33"/>
      <c r="D31" s="59">
        <f>SUM(D27:D30)</f>
        <v>0</v>
      </c>
      <c r="E31" s="34"/>
      <c r="F31" s="33"/>
      <c r="G31" s="34"/>
      <c r="H31" s="108">
        <f>SUM(H27:H30)</f>
        <v>0</v>
      </c>
    </row>
    <row r="32" spans="1:8" x14ac:dyDescent="0.2">
      <c r="A32" s="15" t="s">
        <v>14</v>
      </c>
      <c r="B32" s="8"/>
      <c r="C32" s="46"/>
      <c r="D32" s="20"/>
      <c r="E32" s="20"/>
      <c r="F32" s="50"/>
      <c r="G32" s="20"/>
      <c r="H32" s="9"/>
    </row>
    <row r="33" spans="1:8" x14ac:dyDescent="0.2">
      <c r="A33" s="10" t="s">
        <v>17</v>
      </c>
      <c r="B33" s="5"/>
      <c r="C33" s="47"/>
      <c r="D33" s="27"/>
      <c r="E33" s="28"/>
      <c r="F33" s="45"/>
      <c r="G33" s="21"/>
      <c r="H33" s="105"/>
    </row>
    <row r="34" spans="1:8" x14ac:dyDescent="0.2">
      <c r="A34" s="10" t="s">
        <v>53</v>
      </c>
      <c r="B34" s="5"/>
      <c r="C34" s="47"/>
      <c r="D34" s="123"/>
      <c r="E34" s="124"/>
      <c r="F34" s="45"/>
      <c r="G34" s="21"/>
      <c r="H34" s="105"/>
    </row>
    <row r="35" spans="1:8" ht="25.5" x14ac:dyDescent="0.2">
      <c r="A35" s="65" t="s">
        <v>54</v>
      </c>
      <c r="B35" s="5"/>
      <c r="C35" s="47"/>
      <c r="D35" s="123"/>
      <c r="E35" s="124"/>
      <c r="F35" s="45"/>
      <c r="G35" s="21"/>
      <c r="H35" s="105"/>
    </row>
    <row r="36" spans="1:8" ht="25.5" x14ac:dyDescent="0.2">
      <c r="A36" s="65" t="s">
        <v>50</v>
      </c>
      <c r="B36" s="5"/>
      <c r="C36" s="47"/>
      <c r="D36" s="27"/>
      <c r="E36" s="28"/>
      <c r="F36" s="45"/>
      <c r="G36" s="21"/>
      <c r="H36" s="105"/>
    </row>
    <row r="37" spans="1:8" ht="25.5" x14ac:dyDescent="0.2">
      <c r="A37" s="65" t="s">
        <v>51</v>
      </c>
      <c r="B37" s="26"/>
      <c r="C37" s="49"/>
      <c r="D37" s="27"/>
      <c r="E37" s="28"/>
      <c r="F37" s="45"/>
      <c r="G37" s="21"/>
      <c r="H37" s="76"/>
    </row>
    <row r="38" spans="1:8" x14ac:dyDescent="0.2">
      <c r="A38" s="77" t="s">
        <v>15</v>
      </c>
      <c r="B38" s="78" t="str">
        <f>$B$25</f>
        <v>€</v>
      </c>
      <c r="C38" s="79"/>
      <c r="D38" s="59">
        <f>SUM(D33:D37)</f>
        <v>0</v>
      </c>
      <c r="E38" s="80"/>
      <c r="F38" s="79"/>
      <c r="G38" s="80"/>
      <c r="H38" s="108">
        <f>SUM(H33:H37)</f>
        <v>0</v>
      </c>
    </row>
    <row r="39" spans="1:8" x14ac:dyDescent="0.2">
      <c r="A39" s="17" t="s">
        <v>66</v>
      </c>
      <c r="B39" s="8"/>
      <c r="C39" s="46"/>
      <c r="D39" s="20"/>
      <c r="E39" s="20"/>
      <c r="F39" s="50"/>
      <c r="G39" s="20"/>
      <c r="H39" s="9"/>
    </row>
    <row r="40" spans="1:8" ht="25.5" x14ac:dyDescent="0.2">
      <c r="A40" s="65" t="s">
        <v>67</v>
      </c>
      <c r="B40" s="5"/>
      <c r="C40" s="47"/>
      <c r="D40" s="27"/>
      <c r="E40" s="28"/>
      <c r="F40" s="45"/>
      <c r="G40" s="21"/>
      <c r="H40" s="30"/>
    </row>
    <row r="41" spans="1:8" x14ac:dyDescent="0.2">
      <c r="A41" s="77" t="s">
        <v>15</v>
      </c>
      <c r="B41" s="78" t="str">
        <f>$B$25</f>
        <v>€</v>
      </c>
      <c r="C41" s="79"/>
      <c r="D41" s="59">
        <f>SUM(D40)</f>
        <v>0</v>
      </c>
      <c r="E41" s="80"/>
      <c r="F41" s="79"/>
      <c r="G41" s="80"/>
      <c r="H41" s="108">
        <f>SUM(H36:H40)</f>
        <v>0</v>
      </c>
    </row>
    <row r="42" spans="1:8" ht="25.5" x14ac:dyDescent="0.2">
      <c r="A42" s="17" t="s">
        <v>59</v>
      </c>
      <c r="B42" s="8"/>
      <c r="C42" s="46"/>
      <c r="D42" s="20"/>
      <c r="E42" s="20"/>
      <c r="F42" s="50"/>
      <c r="G42" s="20"/>
      <c r="H42" s="9"/>
    </row>
    <row r="43" spans="1:8" x14ac:dyDescent="0.2">
      <c r="A43" s="65" t="s">
        <v>59</v>
      </c>
      <c r="B43" s="5"/>
      <c r="C43" s="47"/>
      <c r="D43" s="27"/>
      <c r="E43" s="28"/>
      <c r="F43" s="45"/>
      <c r="G43" s="21"/>
      <c r="H43" s="30"/>
    </row>
    <row r="44" spans="1:8" x14ac:dyDescent="0.2">
      <c r="A44" s="77" t="s">
        <v>15</v>
      </c>
      <c r="B44" s="78" t="str">
        <f>$B$25</f>
        <v>€</v>
      </c>
      <c r="C44" s="79"/>
      <c r="D44" s="59">
        <f>SUM(D43)</f>
        <v>0</v>
      </c>
      <c r="E44" s="80"/>
      <c r="F44" s="79"/>
      <c r="G44" s="80"/>
      <c r="H44" s="108">
        <f>SUM(H39:H43)</f>
        <v>0</v>
      </c>
    </row>
    <row r="45" spans="1:8" x14ac:dyDescent="0.2">
      <c r="A45" s="15" t="s">
        <v>20</v>
      </c>
      <c r="B45" s="8"/>
      <c r="C45" s="46"/>
      <c r="D45" s="20"/>
      <c r="E45" s="20"/>
      <c r="F45" s="50"/>
      <c r="G45" s="20"/>
      <c r="H45" s="9"/>
    </row>
    <row r="46" spans="1:8" x14ac:dyDescent="0.2">
      <c r="A46" s="65" t="s">
        <v>17</v>
      </c>
      <c r="B46" s="5"/>
      <c r="C46" s="47"/>
      <c r="D46" s="27"/>
      <c r="E46" s="28"/>
      <c r="F46" s="45"/>
      <c r="G46" s="21"/>
      <c r="H46" s="105"/>
    </row>
    <row r="47" spans="1:8" x14ac:dyDescent="0.2">
      <c r="A47" s="65" t="s">
        <v>68</v>
      </c>
      <c r="B47" s="5"/>
      <c r="C47" s="47"/>
      <c r="D47" s="27"/>
      <c r="E47" s="28"/>
      <c r="F47" s="45"/>
      <c r="G47" s="21"/>
      <c r="H47" s="105"/>
    </row>
    <row r="48" spans="1:8" x14ac:dyDescent="0.2">
      <c r="A48" s="65" t="s">
        <v>55</v>
      </c>
      <c r="B48" s="5"/>
      <c r="C48" s="47"/>
      <c r="D48" s="27"/>
      <c r="E48" s="28"/>
      <c r="F48" s="45"/>
      <c r="G48" s="21"/>
      <c r="H48" s="105"/>
    </row>
    <row r="49" spans="1:8" x14ac:dyDescent="0.2">
      <c r="A49" s="65" t="s">
        <v>56</v>
      </c>
      <c r="B49" s="5"/>
      <c r="C49" s="47"/>
      <c r="D49" s="123"/>
      <c r="E49" s="124"/>
      <c r="F49" s="45"/>
      <c r="G49" s="21"/>
      <c r="H49" s="105"/>
    </row>
    <row r="50" spans="1:8" x14ac:dyDescent="0.2">
      <c r="A50" s="65" t="s">
        <v>21</v>
      </c>
      <c r="B50" s="5"/>
      <c r="C50" s="47"/>
      <c r="D50" s="123"/>
      <c r="E50" s="124"/>
      <c r="F50" s="45"/>
      <c r="G50" s="21"/>
      <c r="H50" s="105"/>
    </row>
    <row r="51" spans="1:8" ht="25.5" x14ac:dyDescent="0.2">
      <c r="A51" s="65" t="s">
        <v>50</v>
      </c>
      <c r="B51" s="5"/>
      <c r="C51" s="47"/>
      <c r="D51" s="27"/>
      <c r="E51" s="28"/>
      <c r="F51" s="45"/>
      <c r="G51" s="21"/>
      <c r="H51" s="105"/>
    </row>
    <row r="52" spans="1:8" ht="25.5" x14ac:dyDescent="0.2">
      <c r="A52" s="65" t="s">
        <v>51</v>
      </c>
      <c r="B52" s="26"/>
      <c r="C52" s="47"/>
      <c r="D52" s="27"/>
      <c r="E52" s="28"/>
      <c r="F52" s="45"/>
      <c r="G52" s="21"/>
      <c r="H52" s="76"/>
    </row>
    <row r="53" spans="1:8" x14ac:dyDescent="0.2">
      <c r="A53" s="77" t="s">
        <v>15</v>
      </c>
      <c r="B53" s="78" t="str">
        <f>$B$25</f>
        <v>€</v>
      </c>
      <c r="C53" s="79"/>
      <c r="D53" s="59">
        <f>SUM(D46:D52)</f>
        <v>0</v>
      </c>
      <c r="E53" s="80"/>
      <c r="F53" s="79"/>
      <c r="G53" s="80"/>
      <c r="H53" s="108">
        <f>SUM(H46:H52)</f>
        <v>0</v>
      </c>
    </row>
    <row r="54" spans="1:8" x14ac:dyDescent="0.2">
      <c r="A54" s="15" t="s">
        <v>23</v>
      </c>
      <c r="B54" s="8"/>
      <c r="C54" s="48"/>
      <c r="D54" s="8"/>
      <c r="E54" s="8"/>
      <c r="F54" s="51"/>
      <c r="G54" s="8"/>
      <c r="H54" s="9"/>
    </row>
    <row r="55" spans="1:8" x14ac:dyDescent="0.2">
      <c r="A55" s="75" t="s">
        <v>17</v>
      </c>
      <c r="B55" s="5"/>
      <c r="C55" s="49"/>
      <c r="D55" s="27"/>
      <c r="E55" s="28"/>
      <c r="F55" s="52"/>
      <c r="G55" s="29"/>
      <c r="H55" s="105"/>
    </row>
    <row r="56" spans="1:8" x14ac:dyDescent="0.2">
      <c r="A56" s="10" t="s">
        <v>23</v>
      </c>
      <c r="B56" s="5"/>
      <c r="C56" s="128"/>
      <c r="D56" s="123"/>
      <c r="E56" s="124"/>
      <c r="F56" s="130"/>
      <c r="G56" s="131"/>
      <c r="H56" s="105"/>
    </row>
    <row r="57" spans="1:8" ht="25.5" x14ac:dyDescent="0.2">
      <c r="A57" s="65" t="s">
        <v>50</v>
      </c>
      <c r="B57" s="5"/>
      <c r="C57" s="128"/>
      <c r="D57" s="123"/>
      <c r="E57" s="124"/>
      <c r="F57" s="130"/>
      <c r="G57" s="131"/>
      <c r="H57" s="105"/>
    </row>
    <row r="58" spans="1:8" ht="25.5" x14ac:dyDescent="0.2">
      <c r="A58" s="65" t="s">
        <v>51</v>
      </c>
      <c r="B58" s="26"/>
      <c r="C58" s="49"/>
      <c r="D58" s="27"/>
      <c r="E58" s="28"/>
      <c r="F58" s="52"/>
      <c r="G58" s="29"/>
      <c r="H58" s="76"/>
    </row>
    <row r="59" spans="1:8" x14ac:dyDescent="0.2">
      <c r="A59" s="77" t="s">
        <v>15</v>
      </c>
      <c r="B59" s="78" t="str">
        <f>$B$25</f>
        <v>€</v>
      </c>
      <c r="C59" s="79"/>
      <c r="D59" s="59">
        <f>SUM(D55:D58)</f>
        <v>0</v>
      </c>
      <c r="E59" s="80"/>
      <c r="F59" s="79"/>
      <c r="G59" s="80"/>
      <c r="H59" s="108">
        <f>SUM(H55:H58)</f>
        <v>0</v>
      </c>
    </row>
    <row r="60" spans="1:8" x14ac:dyDescent="0.2">
      <c r="A60" s="7" t="s">
        <v>24</v>
      </c>
      <c r="B60" s="8">
        <v>1500</v>
      </c>
      <c r="C60" s="48"/>
      <c r="D60" s="8"/>
      <c r="E60" s="8"/>
      <c r="F60" s="51"/>
      <c r="G60" s="8"/>
      <c r="H60" s="9"/>
    </row>
    <row r="61" spans="1:8" ht="25.5" x14ac:dyDescent="0.2">
      <c r="A61" s="65" t="s">
        <v>57</v>
      </c>
      <c r="B61" s="26"/>
      <c r="C61" s="49"/>
      <c r="D61" s="60"/>
      <c r="E61" s="28"/>
      <c r="F61" s="52"/>
      <c r="G61" s="29"/>
      <c r="H61" s="76"/>
    </row>
    <row r="62" spans="1:8" x14ac:dyDescent="0.2">
      <c r="A62" s="10" t="s">
        <v>58</v>
      </c>
      <c r="B62" s="26"/>
      <c r="C62" s="49"/>
      <c r="D62" s="60"/>
      <c r="E62" s="28"/>
      <c r="F62" s="52"/>
      <c r="G62" s="29"/>
      <c r="H62" s="76"/>
    </row>
    <row r="63" spans="1:8" x14ac:dyDescent="0.2">
      <c r="A63" s="10" t="s">
        <v>25</v>
      </c>
      <c r="B63" s="26"/>
      <c r="C63" s="49"/>
      <c r="D63" s="27"/>
      <c r="E63" s="28"/>
      <c r="F63" s="52"/>
      <c r="G63" s="29"/>
      <c r="H63" s="76"/>
    </row>
    <row r="64" spans="1:8" x14ac:dyDescent="0.2">
      <c r="A64" s="10" t="s">
        <v>26</v>
      </c>
      <c r="B64" s="26"/>
      <c r="C64" s="49"/>
      <c r="D64" s="27"/>
      <c r="E64" s="28"/>
      <c r="F64" s="52"/>
      <c r="G64" s="29"/>
      <c r="H64" s="76"/>
    </row>
    <row r="65" spans="1:8" x14ac:dyDescent="0.2">
      <c r="A65" s="10" t="s">
        <v>27</v>
      </c>
      <c r="B65" s="26"/>
      <c r="C65" s="49"/>
      <c r="D65" s="27"/>
      <c r="E65" s="28"/>
      <c r="F65" s="52"/>
      <c r="G65" s="29"/>
      <c r="H65" s="76"/>
    </row>
    <row r="66" spans="1:8" ht="25.5" x14ac:dyDescent="0.2">
      <c r="A66" s="65" t="s">
        <v>50</v>
      </c>
      <c r="B66" s="61"/>
      <c r="C66" s="62"/>
      <c r="D66" s="106"/>
      <c r="E66" s="28"/>
      <c r="F66" s="52"/>
      <c r="G66" s="29"/>
      <c r="H66" s="63"/>
    </row>
    <row r="67" spans="1:8" ht="25.5" x14ac:dyDescent="0.2">
      <c r="A67" s="65" t="s">
        <v>51</v>
      </c>
      <c r="B67" s="82"/>
      <c r="C67" s="83"/>
      <c r="D67" s="84"/>
      <c r="E67" s="28"/>
      <c r="F67" s="52"/>
      <c r="G67" s="29"/>
      <c r="H67" s="85"/>
    </row>
    <row r="68" spans="1:8" x14ac:dyDescent="0.2">
      <c r="A68" s="77" t="s">
        <v>15</v>
      </c>
      <c r="B68" s="78"/>
      <c r="C68" s="79"/>
      <c r="D68" s="86">
        <f>SUM(D61:D67)</f>
        <v>0</v>
      </c>
      <c r="E68" s="80"/>
      <c r="F68" s="79"/>
      <c r="G68" s="80"/>
      <c r="H68" s="108">
        <f>SUM(H61:H67)</f>
        <v>0</v>
      </c>
    </row>
    <row r="69" spans="1:8" ht="38.25" x14ac:dyDescent="0.2">
      <c r="A69" s="100" t="s">
        <v>45</v>
      </c>
      <c r="B69" s="132" t="s">
        <v>69</v>
      </c>
      <c r="C69" s="79"/>
      <c r="D69" s="86">
        <f>D12+D19+D25+D31+D38+D53+D59+D68+D41+D44</f>
        <v>0</v>
      </c>
      <c r="E69" s="80"/>
      <c r="F69" s="79"/>
      <c r="G69" s="80"/>
      <c r="H69" s="81">
        <f>H12+H19+H25+H31+H38+H53+H59+H68</f>
        <v>0</v>
      </c>
    </row>
    <row r="70" spans="1:8" x14ac:dyDescent="0.2">
      <c r="A70" s="7" t="s">
        <v>30</v>
      </c>
      <c r="B70" s="78"/>
      <c r="C70" s="79"/>
      <c r="D70" s="86"/>
      <c r="E70" s="80"/>
      <c r="F70" s="79"/>
      <c r="G70" s="80"/>
      <c r="H70" s="81"/>
    </row>
    <row r="71" spans="1:8" ht="38.25" x14ac:dyDescent="0.2">
      <c r="A71" s="65" t="s">
        <v>60</v>
      </c>
      <c r="B71" s="133" t="s">
        <v>70</v>
      </c>
      <c r="C71" s="27"/>
      <c r="D71" s="27"/>
      <c r="E71" s="28"/>
      <c r="F71" s="52"/>
      <c r="G71" s="28"/>
      <c r="H71" s="85"/>
    </row>
    <row r="72" spans="1:8" x14ac:dyDescent="0.2">
      <c r="A72" s="58" t="s">
        <v>46</v>
      </c>
      <c r="B72" s="78"/>
      <c r="C72" s="79"/>
      <c r="D72" s="86">
        <f>D69+D71</f>
        <v>0</v>
      </c>
      <c r="E72" s="80"/>
      <c r="F72" s="79"/>
      <c r="G72" s="80"/>
      <c r="H72" s="108">
        <f>SUM(H71)</f>
        <v>0</v>
      </c>
    </row>
  </sheetData>
  <sheetProtection formatRows="0" insertRows="0" deleteRows="0"/>
  <dataConsolidate/>
  <mergeCells count="2">
    <mergeCell ref="A1:G1"/>
    <mergeCell ref="A4:H4"/>
  </mergeCells>
  <conditionalFormatting sqref="H12 H41 H44">
    <cfRule type="cellIs" dxfId="179" priority="10" stopIfTrue="1" operator="greaterThan">
      <formula>$B$8</formula>
    </cfRule>
  </conditionalFormatting>
  <conditionalFormatting sqref="H69:H70">
    <cfRule type="cellIs" dxfId="178" priority="9" stopIfTrue="1" operator="greaterThan">
      <formula>$B$17</formula>
    </cfRule>
  </conditionalFormatting>
  <conditionalFormatting sqref="H19">
    <cfRule type="cellIs" dxfId="177" priority="8" stopIfTrue="1" operator="greaterThan">
      <formula>$B$8</formula>
    </cfRule>
  </conditionalFormatting>
  <conditionalFormatting sqref="H25">
    <cfRule type="cellIs" dxfId="176" priority="7" stopIfTrue="1" operator="greaterThan">
      <formula>$B$8</formula>
    </cfRule>
  </conditionalFormatting>
  <conditionalFormatting sqref="H31">
    <cfRule type="cellIs" dxfId="175" priority="6" stopIfTrue="1" operator="greaterThan">
      <formula>$B$8</formula>
    </cfRule>
  </conditionalFormatting>
  <conditionalFormatting sqref="H38">
    <cfRule type="cellIs" dxfId="174" priority="5" stopIfTrue="1" operator="greaterThan">
      <formula>$B$8</formula>
    </cfRule>
  </conditionalFormatting>
  <conditionalFormatting sqref="H53">
    <cfRule type="cellIs" dxfId="173" priority="4" stopIfTrue="1" operator="greaterThan">
      <formula>$B$8</formula>
    </cfRule>
  </conditionalFormatting>
  <conditionalFormatting sqref="H59">
    <cfRule type="cellIs" dxfId="172" priority="3" stopIfTrue="1" operator="greaterThan">
      <formula>$B$8</formula>
    </cfRule>
  </conditionalFormatting>
  <conditionalFormatting sqref="H68">
    <cfRule type="cellIs" dxfId="171" priority="2" stopIfTrue="1" operator="greaterThan">
      <formula>$B$8</formula>
    </cfRule>
  </conditionalFormatting>
  <conditionalFormatting sqref="H72">
    <cfRule type="cellIs" dxfId="170" priority="1" stopIfTrue="1" operator="greaterThan">
      <formula>$B$8</formula>
    </cfRule>
  </conditionalFormatting>
  <dataValidations count="4">
    <dataValidation type="custom" allowBlank="1" showInputMessage="1" showErrorMessage="1" sqref="D20:D24" xr:uid="{89751F31-1939-41D5-B4AE-4730572334DD}">
      <formula1>D20&lt;=B20</formula1>
    </dataValidation>
    <dataValidation type="custom" allowBlank="1" showInputMessage="1" showErrorMessage="1" errorTitle="Date Facture" error="La date de la facture ne peut pas être antérieure au 01/01/2022" sqref="E26:E30 E54:E58 E32:E37 E45:E52 E14:E18 E8:E11 E71 E60:E67 E20:E24 E39:E40 E42:E43" xr:uid="{C6AD551E-8381-43E2-895E-A27D4DC3D984}">
      <formula1>E8&gt;=$I$2</formula1>
    </dataValidation>
    <dataValidation type="custom" allowBlank="1" showInputMessage="1" showErrorMessage="1" errorTitle="Dépenses budgétées" error="Attention :_x000a_Le montant des dépenses budgétées est supérieur à la osmme des montants maximals autorisés" sqref="B63:B66 B12:B16" xr:uid="{586B55D8-946B-4CA1-8CD8-53B3D1A2390A}">
      <formula1>#REF!&lt;$B$12</formula1>
    </dataValidation>
    <dataValidation type="custom" allowBlank="1" showInputMessage="1" showErrorMessage="1" errorTitle="Dépenses &quot;Mobilier&quot;" error="Attention :_x000a_Le montant des dépenses budgétées est supérieur à la osmme des montants maximals autorisés" sqref="D60:D62 D67 D26:D30" xr:uid="{8B25F0A5-F708-4035-8F72-524A9DC0A19C}">
      <formula1>SUM($D$26:$D$26)&lt;=$B$31</formula1>
    </dataValidation>
  </dataValidations>
  <pageMargins left="0" right="0" top="0" bottom="0" header="0.78740157480314965" footer="0.78740157480314965"/>
  <pageSetup paperSize="9" orientation="landscape" useFirstPageNumber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4488C-2844-46C9-B681-73FAA7A67063}">
  <dimension ref="A1:I72"/>
  <sheetViews>
    <sheetView zoomScaleNormal="100" workbookViewId="0">
      <pane ySplit="5" topLeftCell="A6" activePane="bottomLeft" state="frozen"/>
      <selection activeCell="B7" sqref="B7"/>
      <selection pane="bottomLeft" activeCell="C3" sqref="C3"/>
    </sheetView>
  </sheetViews>
  <sheetFormatPr baseColWidth="10" defaultColWidth="11.5703125" defaultRowHeight="12.75" x14ac:dyDescent="0.2"/>
  <cols>
    <col min="1" max="1" width="35.85546875" style="2" customWidth="1"/>
    <col min="2" max="2" width="22.140625" style="6" customWidth="1"/>
    <col min="3" max="3" width="12.7109375" style="2" customWidth="1"/>
    <col min="4" max="4" width="16.42578125" style="2" customWidth="1"/>
    <col min="5" max="5" width="13.5703125" style="3" bestFit="1" customWidth="1"/>
    <col min="6" max="6" width="12.28515625" style="4" customWidth="1"/>
    <col min="7" max="7" width="13.28515625" style="2" customWidth="1"/>
    <col min="8" max="8" width="12.85546875" style="4" bestFit="1" customWidth="1"/>
    <col min="9" max="9" width="9.85546875" style="2" hidden="1" customWidth="1"/>
    <col min="10" max="16384" width="11.5703125" style="2"/>
  </cols>
  <sheetData>
    <row r="1" spans="1:9" ht="13.5" customHeight="1" thickBot="1" x14ac:dyDescent="0.25">
      <c r="A1" s="142" t="s">
        <v>63</v>
      </c>
      <c r="B1" s="143"/>
      <c r="C1" s="143"/>
      <c r="D1" s="143"/>
      <c r="E1" s="143"/>
      <c r="F1" s="143"/>
      <c r="G1" s="143"/>
      <c r="H1" s="24" t="s">
        <v>7</v>
      </c>
    </row>
    <row r="2" spans="1:9" ht="13.5" thickBot="1" x14ac:dyDescent="0.25">
      <c r="A2" s="22" t="s">
        <v>10</v>
      </c>
      <c r="B2" s="89">
        <f>'Fiche n° 1'!B2</f>
        <v>0</v>
      </c>
      <c r="C2" s="18"/>
      <c r="D2" s="18"/>
      <c r="E2" s="18"/>
      <c r="F2" s="18"/>
      <c r="G2" s="18"/>
      <c r="H2" s="25">
        <v>45250</v>
      </c>
      <c r="I2" s="25">
        <v>44562</v>
      </c>
    </row>
    <row r="3" spans="1:9" ht="13.5" thickBot="1" x14ac:dyDescent="0.25">
      <c r="A3" s="23" t="s">
        <v>29</v>
      </c>
      <c r="B3" s="102" t="s">
        <v>62</v>
      </c>
      <c r="C3" s="110">
        <f>'Fiche n° 1'!C3</f>
        <v>0</v>
      </c>
      <c r="D3" s="19"/>
      <c r="E3" s="19"/>
      <c r="F3" s="19"/>
      <c r="G3" s="19"/>
      <c r="H3" s="66"/>
    </row>
    <row r="4" spans="1:9" ht="15" x14ac:dyDescent="0.2">
      <c r="A4" s="136" t="s">
        <v>9</v>
      </c>
      <c r="B4" s="137"/>
      <c r="C4" s="137"/>
      <c r="D4" s="137"/>
      <c r="E4" s="137"/>
      <c r="F4" s="137"/>
      <c r="G4" s="137"/>
      <c r="H4" s="138"/>
    </row>
    <row r="5" spans="1:9" s="1" customFormat="1" ht="51" x14ac:dyDescent="0.2">
      <c r="A5" s="67" t="s">
        <v>5</v>
      </c>
      <c r="B5" s="68" t="s">
        <v>6</v>
      </c>
      <c r="C5" s="69" t="s">
        <v>0</v>
      </c>
      <c r="D5" s="69" t="s">
        <v>4</v>
      </c>
      <c r="E5" s="70" t="s">
        <v>2</v>
      </c>
      <c r="F5" s="69" t="s">
        <v>1</v>
      </c>
      <c r="G5" s="70" t="s">
        <v>3</v>
      </c>
      <c r="H5" s="71" t="s">
        <v>8</v>
      </c>
    </row>
    <row r="6" spans="1:9" s="1" customFormat="1" ht="13.5" thickBot="1" x14ac:dyDescent="0.25">
      <c r="A6" s="56" t="s">
        <v>80</v>
      </c>
      <c r="B6" s="53"/>
      <c r="C6" s="54"/>
      <c r="D6" s="54"/>
      <c r="E6" s="55"/>
      <c r="F6" s="54"/>
      <c r="G6" s="55"/>
      <c r="H6" s="72"/>
    </row>
    <row r="7" spans="1:9" s="1" customFormat="1" ht="30" customHeight="1" thickBot="1" x14ac:dyDescent="0.25">
      <c r="A7" s="88"/>
      <c r="B7" s="53"/>
      <c r="C7" s="54"/>
      <c r="D7" s="54"/>
      <c r="E7" s="55"/>
      <c r="F7" s="54"/>
      <c r="G7" s="55"/>
      <c r="H7" s="72"/>
    </row>
    <row r="8" spans="1:9" ht="25.5" x14ac:dyDescent="0.2">
      <c r="A8" s="17" t="s">
        <v>49</v>
      </c>
      <c r="B8" s="8"/>
      <c r="C8" s="46"/>
      <c r="D8" s="20"/>
      <c r="E8" s="20"/>
      <c r="F8" s="50"/>
      <c r="G8" s="20"/>
      <c r="H8" s="9"/>
    </row>
    <row r="9" spans="1:9" x14ac:dyDescent="0.2">
      <c r="A9" s="65" t="s">
        <v>17</v>
      </c>
      <c r="B9" s="5"/>
      <c r="C9" s="47"/>
      <c r="D9" s="27"/>
      <c r="E9" s="28"/>
      <c r="F9" s="45"/>
      <c r="G9" s="21"/>
      <c r="H9" s="30"/>
    </row>
    <row r="10" spans="1:9" ht="25.5" x14ac:dyDescent="0.2">
      <c r="A10" s="126" t="s">
        <v>50</v>
      </c>
      <c r="B10" s="5"/>
      <c r="C10" s="47"/>
      <c r="D10" s="123"/>
      <c r="E10" s="124"/>
      <c r="F10" s="45"/>
      <c r="G10" s="21"/>
      <c r="H10" s="125"/>
    </row>
    <row r="11" spans="1:9" ht="25.5" x14ac:dyDescent="0.2">
      <c r="A11" s="65" t="s">
        <v>51</v>
      </c>
      <c r="B11" s="5"/>
      <c r="C11" s="47"/>
      <c r="D11" s="27"/>
      <c r="E11" s="28"/>
      <c r="F11" s="45"/>
      <c r="G11" s="21"/>
      <c r="H11" s="30"/>
    </row>
    <row r="12" spans="1:9" x14ac:dyDescent="0.2">
      <c r="A12" s="11" t="s">
        <v>15</v>
      </c>
      <c r="B12" s="12">
        <f>SUM(B8:B11)</f>
        <v>0</v>
      </c>
      <c r="C12" s="13"/>
      <c r="D12" s="73">
        <f>SUM(D9:D11)</f>
        <v>0</v>
      </c>
      <c r="E12" s="14"/>
      <c r="F12" s="13"/>
      <c r="G12" s="14"/>
      <c r="H12" s="108">
        <f>SUM(H9:H11)</f>
        <v>0</v>
      </c>
    </row>
    <row r="13" spans="1:9" x14ac:dyDescent="0.2">
      <c r="A13" s="7" t="s">
        <v>52</v>
      </c>
      <c r="B13" s="8"/>
      <c r="C13" s="46"/>
      <c r="D13" s="20"/>
      <c r="E13" s="20"/>
      <c r="F13" s="50"/>
      <c r="G13" s="20"/>
      <c r="H13" s="9"/>
    </row>
    <row r="14" spans="1:9" x14ac:dyDescent="0.2">
      <c r="A14" s="65" t="s">
        <v>17</v>
      </c>
      <c r="B14" s="5"/>
      <c r="C14" s="47"/>
      <c r="D14" s="27"/>
      <c r="E14" s="28"/>
      <c r="F14" s="45"/>
      <c r="G14" s="21"/>
      <c r="H14" s="30"/>
    </row>
    <row r="15" spans="1:9" x14ac:dyDescent="0.2">
      <c r="A15" s="65" t="s">
        <v>18</v>
      </c>
      <c r="B15" s="5"/>
      <c r="C15" s="47"/>
      <c r="D15" s="27"/>
      <c r="E15" s="28"/>
      <c r="F15" s="45"/>
      <c r="G15" s="21"/>
      <c r="H15" s="30"/>
    </row>
    <row r="16" spans="1:9" ht="25.5" x14ac:dyDescent="0.2">
      <c r="A16" s="65" t="s">
        <v>64</v>
      </c>
      <c r="B16" s="5"/>
      <c r="C16" s="47"/>
      <c r="D16" s="123"/>
      <c r="E16" s="124"/>
      <c r="F16" s="45"/>
      <c r="G16" s="21"/>
      <c r="H16" s="125"/>
    </row>
    <row r="17" spans="1:8" ht="25.5" x14ac:dyDescent="0.2">
      <c r="A17" s="65" t="s">
        <v>50</v>
      </c>
      <c r="B17" s="5"/>
      <c r="C17" s="47"/>
      <c r="D17" s="27"/>
      <c r="E17" s="28"/>
      <c r="F17" s="45"/>
      <c r="G17" s="21"/>
      <c r="H17" s="30"/>
    </row>
    <row r="18" spans="1:8" ht="25.5" x14ac:dyDescent="0.2">
      <c r="A18" s="65" t="s">
        <v>51</v>
      </c>
      <c r="B18" s="42"/>
      <c r="C18" s="47"/>
      <c r="D18" s="27"/>
      <c r="E18" s="28"/>
      <c r="F18" s="45"/>
      <c r="G18" s="21"/>
      <c r="H18" s="30"/>
    </row>
    <row r="19" spans="1:8" x14ac:dyDescent="0.2">
      <c r="A19" s="31" t="s">
        <v>16</v>
      </c>
      <c r="B19" s="32">
        <f>SUM(B17:B17)</f>
        <v>0</v>
      </c>
      <c r="C19" s="33"/>
      <c r="D19" s="73">
        <f>SUM(D14:D18)</f>
        <v>0</v>
      </c>
      <c r="E19" s="34"/>
      <c r="F19" s="33"/>
      <c r="G19" s="34"/>
      <c r="H19" s="107">
        <f>SUM(H14:H18)</f>
        <v>0</v>
      </c>
    </row>
    <row r="20" spans="1:8" x14ac:dyDescent="0.2">
      <c r="A20" s="17" t="s">
        <v>22</v>
      </c>
      <c r="B20" s="8"/>
      <c r="C20" s="46"/>
      <c r="D20" s="20"/>
      <c r="E20" s="20"/>
      <c r="F20" s="50"/>
      <c r="G20" s="20"/>
      <c r="H20" s="16"/>
    </row>
    <row r="21" spans="1:8" x14ac:dyDescent="0.2">
      <c r="A21" s="65" t="s">
        <v>17</v>
      </c>
      <c r="B21" s="5"/>
      <c r="C21" s="47"/>
      <c r="D21" s="123"/>
      <c r="E21" s="124"/>
      <c r="F21" s="45"/>
      <c r="G21" s="21"/>
      <c r="H21" s="125"/>
    </row>
    <row r="22" spans="1:8" x14ac:dyDescent="0.2">
      <c r="A22" s="65" t="s">
        <v>65</v>
      </c>
      <c r="B22" s="5"/>
      <c r="C22" s="47"/>
      <c r="D22" s="123"/>
      <c r="E22" s="124"/>
      <c r="F22" s="45"/>
      <c r="G22" s="21"/>
      <c r="H22" s="125"/>
    </row>
    <row r="23" spans="1:8" ht="25.5" x14ac:dyDescent="0.2">
      <c r="A23" s="65" t="s">
        <v>50</v>
      </c>
      <c r="B23" s="5"/>
      <c r="C23" s="47"/>
      <c r="D23" s="123"/>
      <c r="E23" s="124"/>
      <c r="F23" s="45"/>
      <c r="G23" s="21"/>
      <c r="H23" s="125"/>
    </row>
    <row r="24" spans="1:8" ht="25.5" x14ac:dyDescent="0.2">
      <c r="A24" s="57" t="s">
        <v>51</v>
      </c>
      <c r="B24" s="42"/>
      <c r="C24" s="47"/>
      <c r="D24" s="27"/>
      <c r="E24" s="28"/>
      <c r="F24" s="45"/>
      <c r="G24" s="21"/>
      <c r="H24" s="64"/>
    </row>
    <row r="25" spans="1:8" x14ac:dyDescent="0.2">
      <c r="A25" s="31" t="s">
        <v>15</v>
      </c>
      <c r="B25" s="32" t="s">
        <v>12</v>
      </c>
      <c r="C25" s="33"/>
      <c r="D25" s="74">
        <f>SUM(D21:D24)</f>
        <v>0</v>
      </c>
      <c r="E25" s="34"/>
      <c r="F25" s="33"/>
      <c r="G25" s="34"/>
      <c r="H25" s="108">
        <f>SUM(H24)</f>
        <v>0</v>
      </c>
    </row>
    <row r="26" spans="1:8" x14ac:dyDescent="0.2">
      <c r="A26" s="7" t="s">
        <v>19</v>
      </c>
      <c r="B26" s="8"/>
      <c r="C26" s="46"/>
      <c r="D26" s="20"/>
      <c r="E26" s="20"/>
      <c r="F26" s="50"/>
      <c r="G26" s="20"/>
      <c r="H26" s="9"/>
    </row>
    <row r="27" spans="1:8" x14ac:dyDescent="0.2">
      <c r="A27" s="10" t="s">
        <v>17</v>
      </c>
      <c r="B27" s="26"/>
      <c r="C27" s="49"/>
      <c r="D27" s="60"/>
      <c r="E27" s="28"/>
      <c r="F27" s="52"/>
      <c r="G27" s="29"/>
      <c r="H27" s="30"/>
    </row>
    <row r="28" spans="1:8" x14ac:dyDescent="0.2">
      <c r="A28" s="10" t="s">
        <v>19</v>
      </c>
      <c r="B28" s="127"/>
      <c r="C28" s="128"/>
      <c r="D28" s="129"/>
      <c r="E28" s="124"/>
      <c r="F28" s="130"/>
      <c r="G28" s="131"/>
      <c r="H28" s="125"/>
    </row>
    <row r="29" spans="1:8" ht="25.5" x14ac:dyDescent="0.2">
      <c r="A29" s="65" t="s">
        <v>50</v>
      </c>
      <c r="B29" s="127"/>
      <c r="C29" s="128"/>
      <c r="D29" s="129"/>
      <c r="E29" s="124"/>
      <c r="F29" s="130"/>
      <c r="G29" s="131"/>
      <c r="H29" s="125"/>
    </row>
    <row r="30" spans="1:8" ht="25.5" x14ac:dyDescent="0.2">
      <c r="A30" s="65" t="s">
        <v>51</v>
      </c>
      <c r="B30" s="26"/>
      <c r="C30" s="49"/>
      <c r="D30" s="60"/>
      <c r="E30" s="28"/>
      <c r="F30" s="52"/>
      <c r="G30" s="29"/>
      <c r="H30" s="30"/>
    </row>
    <row r="31" spans="1:8" x14ac:dyDescent="0.2">
      <c r="A31" s="31" t="s">
        <v>15</v>
      </c>
      <c r="B31" s="32" t="str">
        <f>$B$25</f>
        <v>€</v>
      </c>
      <c r="C31" s="33"/>
      <c r="D31" s="59">
        <f>SUM(D27:D30)</f>
        <v>0</v>
      </c>
      <c r="E31" s="34"/>
      <c r="F31" s="33"/>
      <c r="G31" s="34"/>
      <c r="H31" s="108">
        <f>SUM(H27:H30)</f>
        <v>0</v>
      </c>
    </row>
    <row r="32" spans="1:8" x14ac:dyDescent="0.2">
      <c r="A32" s="15" t="s">
        <v>14</v>
      </c>
      <c r="B32" s="8"/>
      <c r="C32" s="46"/>
      <c r="D32" s="20"/>
      <c r="E32" s="20"/>
      <c r="F32" s="50"/>
      <c r="G32" s="20"/>
      <c r="H32" s="9"/>
    </row>
    <row r="33" spans="1:8" x14ac:dyDescent="0.2">
      <c r="A33" s="10" t="s">
        <v>17</v>
      </c>
      <c r="B33" s="5"/>
      <c r="C33" s="47"/>
      <c r="D33" s="27"/>
      <c r="E33" s="28"/>
      <c r="F33" s="45"/>
      <c r="G33" s="21"/>
      <c r="H33" s="105"/>
    </row>
    <row r="34" spans="1:8" x14ac:dyDescent="0.2">
      <c r="A34" s="10" t="s">
        <v>53</v>
      </c>
      <c r="B34" s="5"/>
      <c r="C34" s="47"/>
      <c r="D34" s="123"/>
      <c r="E34" s="124"/>
      <c r="F34" s="45"/>
      <c r="G34" s="21"/>
      <c r="H34" s="105"/>
    </row>
    <row r="35" spans="1:8" ht="25.5" x14ac:dyDescent="0.2">
      <c r="A35" s="65" t="s">
        <v>54</v>
      </c>
      <c r="B35" s="5"/>
      <c r="C35" s="47"/>
      <c r="D35" s="123"/>
      <c r="E35" s="124"/>
      <c r="F35" s="45"/>
      <c r="G35" s="21"/>
      <c r="H35" s="105"/>
    </row>
    <row r="36" spans="1:8" ht="25.5" x14ac:dyDescent="0.2">
      <c r="A36" s="65" t="s">
        <v>50</v>
      </c>
      <c r="B36" s="5"/>
      <c r="C36" s="47"/>
      <c r="D36" s="27"/>
      <c r="E36" s="28"/>
      <c r="F36" s="45"/>
      <c r="G36" s="21"/>
      <c r="H36" s="105"/>
    </row>
    <row r="37" spans="1:8" ht="25.5" x14ac:dyDescent="0.2">
      <c r="A37" s="65" t="s">
        <v>51</v>
      </c>
      <c r="B37" s="26"/>
      <c r="C37" s="49"/>
      <c r="D37" s="27"/>
      <c r="E37" s="28"/>
      <c r="F37" s="45"/>
      <c r="G37" s="21"/>
      <c r="H37" s="76"/>
    </row>
    <row r="38" spans="1:8" x14ac:dyDescent="0.2">
      <c r="A38" s="77" t="s">
        <v>15</v>
      </c>
      <c r="B38" s="78" t="str">
        <f>$B$25</f>
        <v>€</v>
      </c>
      <c r="C38" s="79"/>
      <c r="D38" s="59">
        <f>SUM(D33:D37)</f>
        <v>0</v>
      </c>
      <c r="E38" s="80"/>
      <c r="F38" s="79"/>
      <c r="G38" s="80"/>
      <c r="H38" s="108">
        <f>SUM(H33:H37)</f>
        <v>0</v>
      </c>
    </row>
    <row r="39" spans="1:8" x14ac:dyDescent="0.2">
      <c r="A39" s="17" t="s">
        <v>66</v>
      </c>
      <c r="B39" s="8"/>
      <c r="C39" s="46"/>
      <c r="D39" s="20"/>
      <c r="E39" s="20"/>
      <c r="F39" s="50"/>
      <c r="G39" s="20"/>
      <c r="H39" s="9"/>
    </row>
    <row r="40" spans="1:8" ht="25.5" x14ac:dyDescent="0.2">
      <c r="A40" s="65" t="s">
        <v>67</v>
      </c>
      <c r="B40" s="5"/>
      <c r="C40" s="47"/>
      <c r="D40" s="27"/>
      <c r="E40" s="28"/>
      <c r="F40" s="45"/>
      <c r="G40" s="21"/>
      <c r="H40" s="30"/>
    </row>
    <row r="41" spans="1:8" x14ac:dyDescent="0.2">
      <c r="A41" s="77" t="s">
        <v>15</v>
      </c>
      <c r="B41" s="78" t="str">
        <f>$B$25</f>
        <v>€</v>
      </c>
      <c r="C41" s="79"/>
      <c r="D41" s="59">
        <f>SUM(D40)</f>
        <v>0</v>
      </c>
      <c r="E41" s="80"/>
      <c r="F41" s="79"/>
      <c r="G41" s="80"/>
      <c r="H41" s="108">
        <f>SUM(H36:H40)</f>
        <v>0</v>
      </c>
    </row>
    <row r="42" spans="1:8" ht="25.5" x14ac:dyDescent="0.2">
      <c r="A42" s="17" t="s">
        <v>59</v>
      </c>
      <c r="B42" s="8"/>
      <c r="C42" s="46"/>
      <c r="D42" s="20"/>
      <c r="E42" s="20"/>
      <c r="F42" s="50"/>
      <c r="G42" s="20"/>
      <c r="H42" s="9"/>
    </row>
    <row r="43" spans="1:8" x14ac:dyDescent="0.2">
      <c r="A43" s="65" t="s">
        <v>59</v>
      </c>
      <c r="B43" s="5"/>
      <c r="C43" s="47"/>
      <c r="D43" s="27"/>
      <c r="E43" s="28"/>
      <c r="F43" s="45"/>
      <c r="G43" s="21"/>
      <c r="H43" s="30"/>
    </row>
    <row r="44" spans="1:8" x14ac:dyDescent="0.2">
      <c r="A44" s="77" t="s">
        <v>15</v>
      </c>
      <c r="B44" s="78" t="str">
        <f>$B$25</f>
        <v>€</v>
      </c>
      <c r="C44" s="79"/>
      <c r="D44" s="59">
        <f>SUM(D43)</f>
        <v>0</v>
      </c>
      <c r="E44" s="80"/>
      <c r="F44" s="79"/>
      <c r="G44" s="80"/>
      <c r="H44" s="108">
        <f>SUM(H39:H43)</f>
        <v>0</v>
      </c>
    </row>
    <row r="45" spans="1:8" x14ac:dyDescent="0.2">
      <c r="A45" s="15" t="s">
        <v>20</v>
      </c>
      <c r="B45" s="8"/>
      <c r="C45" s="46"/>
      <c r="D45" s="20"/>
      <c r="E45" s="20"/>
      <c r="F45" s="50"/>
      <c r="G45" s="20"/>
      <c r="H45" s="9"/>
    </row>
    <row r="46" spans="1:8" x14ac:dyDescent="0.2">
      <c r="A46" s="65" t="s">
        <v>17</v>
      </c>
      <c r="B46" s="5"/>
      <c r="C46" s="47"/>
      <c r="D46" s="27"/>
      <c r="E46" s="28"/>
      <c r="F46" s="45"/>
      <c r="G46" s="21"/>
      <c r="H46" s="105"/>
    </row>
    <row r="47" spans="1:8" x14ac:dyDescent="0.2">
      <c r="A47" s="65" t="s">
        <v>68</v>
      </c>
      <c r="B47" s="5"/>
      <c r="C47" s="47"/>
      <c r="D47" s="27"/>
      <c r="E47" s="28"/>
      <c r="F47" s="45"/>
      <c r="G47" s="21"/>
      <c r="H47" s="105"/>
    </row>
    <row r="48" spans="1:8" x14ac:dyDescent="0.2">
      <c r="A48" s="65" t="s">
        <v>55</v>
      </c>
      <c r="B48" s="5"/>
      <c r="C48" s="47"/>
      <c r="D48" s="27"/>
      <c r="E48" s="28"/>
      <c r="F48" s="45"/>
      <c r="G48" s="21"/>
      <c r="H48" s="105"/>
    </row>
    <row r="49" spans="1:8" x14ac:dyDescent="0.2">
      <c r="A49" s="65" t="s">
        <v>56</v>
      </c>
      <c r="B49" s="5"/>
      <c r="C49" s="47"/>
      <c r="D49" s="123"/>
      <c r="E49" s="124"/>
      <c r="F49" s="45"/>
      <c r="G49" s="21"/>
      <c r="H49" s="105"/>
    </row>
    <row r="50" spans="1:8" x14ac:dyDescent="0.2">
      <c r="A50" s="65" t="s">
        <v>21</v>
      </c>
      <c r="B50" s="5"/>
      <c r="C50" s="47"/>
      <c r="D50" s="123"/>
      <c r="E50" s="124"/>
      <c r="F50" s="45"/>
      <c r="G50" s="21"/>
      <c r="H50" s="105"/>
    </row>
    <row r="51" spans="1:8" ht="25.5" x14ac:dyDescent="0.2">
      <c r="A51" s="65" t="s">
        <v>50</v>
      </c>
      <c r="B51" s="5"/>
      <c r="C51" s="47"/>
      <c r="D51" s="27"/>
      <c r="E51" s="28"/>
      <c r="F51" s="45"/>
      <c r="G51" s="21"/>
      <c r="H51" s="105"/>
    </row>
    <row r="52" spans="1:8" ht="25.5" x14ac:dyDescent="0.2">
      <c r="A52" s="65" t="s">
        <v>51</v>
      </c>
      <c r="B52" s="26"/>
      <c r="C52" s="47"/>
      <c r="D52" s="27"/>
      <c r="E52" s="28"/>
      <c r="F52" s="45"/>
      <c r="G52" s="21"/>
      <c r="H52" s="76"/>
    </row>
    <row r="53" spans="1:8" x14ac:dyDescent="0.2">
      <c r="A53" s="77" t="s">
        <v>15</v>
      </c>
      <c r="B53" s="78" t="str">
        <f>$B$25</f>
        <v>€</v>
      </c>
      <c r="C53" s="79"/>
      <c r="D53" s="59">
        <f>SUM(D46:D52)</f>
        <v>0</v>
      </c>
      <c r="E53" s="80"/>
      <c r="F53" s="79"/>
      <c r="G53" s="80"/>
      <c r="H53" s="108">
        <f>SUM(H46:H52)</f>
        <v>0</v>
      </c>
    </row>
    <row r="54" spans="1:8" x14ac:dyDescent="0.2">
      <c r="A54" s="15" t="s">
        <v>23</v>
      </c>
      <c r="B54" s="8"/>
      <c r="C54" s="48"/>
      <c r="D54" s="8"/>
      <c r="E54" s="8"/>
      <c r="F54" s="51"/>
      <c r="G54" s="8"/>
      <c r="H54" s="9"/>
    </row>
    <row r="55" spans="1:8" x14ac:dyDescent="0.2">
      <c r="A55" s="75" t="s">
        <v>17</v>
      </c>
      <c r="B55" s="5"/>
      <c r="C55" s="49"/>
      <c r="D55" s="27"/>
      <c r="E55" s="28"/>
      <c r="F55" s="52"/>
      <c r="G55" s="29"/>
      <c r="H55" s="105"/>
    </row>
    <row r="56" spans="1:8" x14ac:dyDescent="0.2">
      <c r="A56" s="10" t="s">
        <v>23</v>
      </c>
      <c r="B56" s="5"/>
      <c r="C56" s="128"/>
      <c r="D56" s="123"/>
      <c r="E56" s="124"/>
      <c r="F56" s="130"/>
      <c r="G56" s="131"/>
      <c r="H56" s="105"/>
    </row>
    <row r="57" spans="1:8" ht="25.5" x14ac:dyDescent="0.2">
      <c r="A57" s="65" t="s">
        <v>50</v>
      </c>
      <c r="B57" s="5"/>
      <c r="C57" s="128"/>
      <c r="D57" s="123"/>
      <c r="E57" s="124"/>
      <c r="F57" s="130"/>
      <c r="G57" s="131"/>
      <c r="H57" s="105"/>
    </row>
    <row r="58" spans="1:8" ht="25.5" x14ac:dyDescent="0.2">
      <c r="A58" s="65" t="s">
        <v>51</v>
      </c>
      <c r="B58" s="26"/>
      <c r="C58" s="49"/>
      <c r="D58" s="27"/>
      <c r="E58" s="28"/>
      <c r="F58" s="52"/>
      <c r="G58" s="29"/>
      <c r="H58" s="76"/>
    </row>
    <row r="59" spans="1:8" x14ac:dyDescent="0.2">
      <c r="A59" s="77" t="s">
        <v>15</v>
      </c>
      <c r="B59" s="78" t="str">
        <f>$B$25</f>
        <v>€</v>
      </c>
      <c r="C59" s="79"/>
      <c r="D59" s="59">
        <f>SUM(D55:D58)</f>
        <v>0</v>
      </c>
      <c r="E59" s="80"/>
      <c r="F59" s="79"/>
      <c r="G59" s="80"/>
      <c r="H59" s="108">
        <f>SUM(H55:H58)</f>
        <v>0</v>
      </c>
    </row>
    <row r="60" spans="1:8" x14ac:dyDescent="0.2">
      <c r="A60" s="7" t="s">
        <v>24</v>
      </c>
      <c r="B60" s="8">
        <v>1500</v>
      </c>
      <c r="C60" s="48"/>
      <c r="D60" s="8"/>
      <c r="E60" s="8"/>
      <c r="F60" s="51"/>
      <c r="G60" s="8"/>
      <c r="H60" s="9"/>
    </row>
    <row r="61" spans="1:8" ht="25.5" x14ac:dyDescent="0.2">
      <c r="A61" s="65" t="s">
        <v>57</v>
      </c>
      <c r="B61" s="26"/>
      <c r="C61" s="49"/>
      <c r="D61" s="60"/>
      <c r="E61" s="28"/>
      <c r="F61" s="52"/>
      <c r="G61" s="29"/>
      <c r="H61" s="76"/>
    </row>
    <row r="62" spans="1:8" x14ac:dyDescent="0.2">
      <c r="A62" s="10" t="s">
        <v>58</v>
      </c>
      <c r="B62" s="26"/>
      <c r="C62" s="49"/>
      <c r="D62" s="60"/>
      <c r="E62" s="28"/>
      <c r="F62" s="52"/>
      <c r="G62" s="29"/>
      <c r="H62" s="76"/>
    </row>
    <row r="63" spans="1:8" x14ac:dyDescent="0.2">
      <c r="A63" s="10" t="s">
        <v>25</v>
      </c>
      <c r="B63" s="26"/>
      <c r="C63" s="49"/>
      <c r="D63" s="27"/>
      <c r="E63" s="28"/>
      <c r="F63" s="52"/>
      <c r="G63" s="29"/>
      <c r="H63" s="76"/>
    </row>
    <row r="64" spans="1:8" x14ac:dyDescent="0.2">
      <c r="A64" s="10" t="s">
        <v>26</v>
      </c>
      <c r="B64" s="26"/>
      <c r="C64" s="49"/>
      <c r="D64" s="27"/>
      <c r="E64" s="28"/>
      <c r="F64" s="52"/>
      <c r="G64" s="29"/>
      <c r="H64" s="76"/>
    </row>
    <row r="65" spans="1:8" x14ac:dyDescent="0.2">
      <c r="A65" s="10" t="s">
        <v>27</v>
      </c>
      <c r="B65" s="26"/>
      <c r="C65" s="49"/>
      <c r="D65" s="27"/>
      <c r="E65" s="28"/>
      <c r="F65" s="52"/>
      <c r="G65" s="29"/>
      <c r="H65" s="76"/>
    </row>
    <row r="66" spans="1:8" ht="25.5" x14ac:dyDescent="0.2">
      <c r="A66" s="65" t="s">
        <v>50</v>
      </c>
      <c r="B66" s="61"/>
      <c r="C66" s="62"/>
      <c r="D66" s="106"/>
      <c r="E66" s="28"/>
      <c r="F66" s="52"/>
      <c r="G66" s="29"/>
      <c r="H66" s="63"/>
    </row>
    <row r="67" spans="1:8" ht="25.5" x14ac:dyDescent="0.2">
      <c r="A67" s="65" t="s">
        <v>51</v>
      </c>
      <c r="B67" s="82"/>
      <c r="C67" s="83"/>
      <c r="D67" s="84"/>
      <c r="E67" s="28"/>
      <c r="F67" s="52"/>
      <c r="G67" s="29"/>
      <c r="H67" s="85"/>
    </row>
    <row r="68" spans="1:8" x14ac:dyDescent="0.2">
      <c r="A68" s="77" t="s">
        <v>15</v>
      </c>
      <c r="B68" s="78"/>
      <c r="C68" s="79"/>
      <c r="D68" s="86">
        <f>SUM(D61:D67)</f>
        <v>0</v>
      </c>
      <c r="E68" s="80"/>
      <c r="F68" s="79"/>
      <c r="G68" s="80"/>
      <c r="H68" s="108">
        <f>SUM(H61:H67)</f>
        <v>0</v>
      </c>
    </row>
    <row r="69" spans="1:8" ht="38.25" x14ac:dyDescent="0.2">
      <c r="A69" s="100" t="s">
        <v>45</v>
      </c>
      <c r="B69" s="132" t="s">
        <v>69</v>
      </c>
      <c r="C69" s="79"/>
      <c r="D69" s="86">
        <f>D12+D19+D25+D31+D38+D53+D59+D68+D41+D44</f>
        <v>0</v>
      </c>
      <c r="E69" s="80"/>
      <c r="F69" s="79"/>
      <c r="G69" s="80"/>
      <c r="H69" s="81">
        <f>H12+H19+H25+H31+H38+H53+H59+H68</f>
        <v>0</v>
      </c>
    </row>
    <row r="70" spans="1:8" x14ac:dyDescent="0.2">
      <c r="A70" s="7" t="s">
        <v>30</v>
      </c>
      <c r="B70" s="78"/>
      <c r="C70" s="79"/>
      <c r="D70" s="86"/>
      <c r="E70" s="80"/>
      <c r="F70" s="79"/>
      <c r="G70" s="80"/>
      <c r="H70" s="81"/>
    </row>
    <row r="71" spans="1:8" ht="38.25" x14ac:dyDescent="0.2">
      <c r="A71" s="65" t="s">
        <v>60</v>
      </c>
      <c r="B71" s="133" t="s">
        <v>70</v>
      </c>
      <c r="C71" s="27"/>
      <c r="D71" s="27"/>
      <c r="E71" s="28"/>
      <c r="F71" s="52"/>
      <c r="G71" s="28"/>
      <c r="H71" s="85"/>
    </row>
    <row r="72" spans="1:8" x14ac:dyDescent="0.2">
      <c r="A72" s="58" t="s">
        <v>46</v>
      </c>
      <c r="B72" s="78"/>
      <c r="C72" s="79"/>
      <c r="D72" s="86">
        <f>D69+D71</f>
        <v>0</v>
      </c>
      <c r="E72" s="80"/>
      <c r="F72" s="79"/>
      <c r="G72" s="80"/>
      <c r="H72" s="108">
        <f>SUM(H71)</f>
        <v>0</v>
      </c>
    </row>
  </sheetData>
  <sheetProtection formatRows="0" insertRows="0" deleteRows="0"/>
  <dataConsolidate/>
  <mergeCells count="2">
    <mergeCell ref="A1:G1"/>
    <mergeCell ref="A4:H4"/>
  </mergeCells>
  <conditionalFormatting sqref="H12 H41 H44">
    <cfRule type="cellIs" dxfId="169" priority="10" stopIfTrue="1" operator="greaterThan">
      <formula>$B$8</formula>
    </cfRule>
  </conditionalFormatting>
  <conditionalFormatting sqref="H69:H70">
    <cfRule type="cellIs" dxfId="168" priority="9" stopIfTrue="1" operator="greaterThan">
      <formula>$B$17</formula>
    </cfRule>
  </conditionalFormatting>
  <conditionalFormatting sqref="H19">
    <cfRule type="cellIs" dxfId="167" priority="8" stopIfTrue="1" operator="greaterThan">
      <formula>$B$8</formula>
    </cfRule>
  </conditionalFormatting>
  <conditionalFormatting sqref="H25">
    <cfRule type="cellIs" dxfId="166" priority="7" stopIfTrue="1" operator="greaterThan">
      <formula>$B$8</formula>
    </cfRule>
  </conditionalFormatting>
  <conditionalFormatting sqref="H31">
    <cfRule type="cellIs" dxfId="165" priority="6" stopIfTrue="1" operator="greaterThan">
      <formula>$B$8</formula>
    </cfRule>
  </conditionalFormatting>
  <conditionalFormatting sqref="H38">
    <cfRule type="cellIs" dxfId="164" priority="5" stopIfTrue="1" operator="greaterThan">
      <formula>$B$8</formula>
    </cfRule>
  </conditionalFormatting>
  <conditionalFormatting sqref="H53">
    <cfRule type="cellIs" dxfId="163" priority="4" stopIfTrue="1" operator="greaterThan">
      <formula>$B$8</formula>
    </cfRule>
  </conditionalFormatting>
  <conditionalFormatting sqref="H59">
    <cfRule type="cellIs" dxfId="162" priority="3" stopIfTrue="1" operator="greaterThan">
      <formula>$B$8</formula>
    </cfRule>
  </conditionalFormatting>
  <conditionalFormatting sqref="H68">
    <cfRule type="cellIs" dxfId="161" priority="2" stopIfTrue="1" operator="greaterThan">
      <formula>$B$8</formula>
    </cfRule>
  </conditionalFormatting>
  <conditionalFormatting sqref="H72">
    <cfRule type="cellIs" dxfId="160" priority="1" stopIfTrue="1" operator="greaterThan">
      <formula>$B$8</formula>
    </cfRule>
  </conditionalFormatting>
  <dataValidations count="4">
    <dataValidation type="custom" allowBlank="1" showInputMessage="1" showErrorMessage="1" errorTitle="Date Facture" error="La date de la facture ne peut pas être antérieure au 01/01/2022" sqref="E26:E30 E54:E58 E32:E37 E45:E52 E14:E18 E8:E11 E71 E60:E67 E20:E24 E39:E40 E42:E43" xr:uid="{8017321F-7430-49AF-A5BB-1071008151AC}">
      <formula1>E8&gt;=$I$2</formula1>
    </dataValidation>
    <dataValidation type="custom" allowBlank="1" showInputMessage="1" showErrorMessage="1" sqref="D20:D24" xr:uid="{E029FE23-6520-4E50-A936-4AF076625734}">
      <formula1>D20&lt;=B20</formula1>
    </dataValidation>
    <dataValidation type="custom" allowBlank="1" showInputMessage="1" showErrorMessage="1" errorTitle="Dépenses &quot;Mobilier&quot;" error="Attention :_x000a_Le montant des dépenses budgétées est supérieur à la osmme des montants maximals autorisés" sqref="D60:D62 D67 D26:D30" xr:uid="{B2D4733A-2944-47B6-A40F-E734CD0A9951}">
      <formula1>SUM($D$26:$D$26)&lt;=$B$31</formula1>
    </dataValidation>
    <dataValidation type="custom" allowBlank="1" showInputMessage="1" showErrorMessage="1" errorTitle="Dépenses budgétées" error="Attention :_x000a_Le montant des dépenses budgétées est supérieur à la osmme des montants maximals autorisés" sqref="B63:B66 B12:B16" xr:uid="{01C5A41A-7BE9-4F7C-A4EE-EFAE33F53AA3}">
      <formula1>#REF!&lt;$B$12</formula1>
    </dataValidation>
  </dataValidations>
  <pageMargins left="0" right="0" top="0" bottom="0" header="0.78740157480314965" footer="0.78740157480314965"/>
  <pageSetup paperSize="9" orientation="landscape" useFirstPageNumber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688F4-BAE9-4270-9D45-B14C43C42312}">
  <dimension ref="A1:I72"/>
  <sheetViews>
    <sheetView zoomScaleNormal="100" workbookViewId="0">
      <pane ySplit="5" topLeftCell="A6" activePane="bottomLeft" state="frozen"/>
      <selection activeCell="B7" sqref="B7"/>
      <selection pane="bottomLeft" activeCell="C3" sqref="C3"/>
    </sheetView>
  </sheetViews>
  <sheetFormatPr baseColWidth="10" defaultColWidth="11.5703125" defaultRowHeight="12.75" x14ac:dyDescent="0.2"/>
  <cols>
    <col min="1" max="1" width="35.85546875" style="2" customWidth="1"/>
    <col min="2" max="2" width="22.140625" style="6" customWidth="1"/>
    <col min="3" max="3" width="12.7109375" style="2" customWidth="1"/>
    <col min="4" max="4" width="16.42578125" style="2" customWidth="1"/>
    <col min="5" max="5" width="13.5703125" style="3" bestFit="1" customWidth="1"/>
    <col min="6" max="6" width="12.28515625" style="4" customWidth="1"/>
    <col min="7" max="7" width="13.28515625" style="2" customWidth="1"/>
    <col min="8" max="8" width="12.85546875" style="4" bestFit="1" customWidth="1"/>
    <col min="9" max="9" width="9.85546875" style="2" hidden="1" customWidth="1"/>
    <col min="10" max="16384" width="11.5703125" style="2"/>
  </cols>
  <sheetData>
    <row r="1" spans="1:9" ht="13.5" thickBot="1" x14ac:dyDescent="0.25">
      <c r="A1" s="142" t="s">
        <v>63</v>
      </c>
      <c r="B1" s="143"/>
      <c r="C1" s="143"/>
      <c r="D1" s="143"/>
      <c r="E1" s="143"/>
      <c r="F1" s="143"/>
      <c r="G1" s="143"/>
      <c r="H1" s="24" t="s">
        <v>7</v>
      </c>
    </row>
    <row r="2" spans="1:9" ht="13.5" thickBot="1" x14ac:dyDescent="0.25">
      <c r="A2" s="22" t="s">
        <v>10</v>
      </c>
      <c r="B2" s="89">
        <f>'Fiche n° 1'!B2</f>
        <v>0</v>
      </c>
      <c r="C2" s="18"/>
      <c r="D2" s="18"/>
      <c r="E2" s="18"/>
      <c r="F2" s="18"/>
      <c r="G2" s="18"/>
      <c r="H2" s="25">
        <v>45250</v>
      </c>
      <c r="I2" s="25">
        <v>44562</v>
      </c>
    </row>
    <row r="3" spans="1:9" ht="13.5" thickBot="1" x14ac:dyDescent="0.25">
      <c r="A3" s="23" t="s">
        <v>29</v>
      </c>
      <c r="B3" s="102" t="s">
        <v>62</v>
      </c>
      <c r="C3" s="110">
        <f>'Fiche n° 1'!C3</f>
        <v>0</v>
      </c>
      <c r="D3" s="19"/>
      <c r="E3" s="19"/>
      <c r="F3" s="19"/>
      <c r="G3" s="19"/>
      <c r="H3" s="66"/>
    </row>
    <row r="4" spans="1:9" ht="15" x14ac:dyDescent="0.2">
      <c r="A4" s="136" t="s">
        <v>9</v>
      </c>
      <c r="B4" s="137"/>
      <c r="C4" s="137"/>
      <c r="D4" s="137"/>
      <c r="E4" s="137"/>
      <c r="F4" s="137"/>
      <c r="G4" s="137"/>
      <c r="H4" s="138"/>
    </row>
    <row r="5" spans="1:9" s="1" customFormat="1" ht="51" x14ac:dyDescent="0.2">
      <c r="A5" s="67" t="s">
        <v>5</v>
      </c>
      <c r="B5" s="68" t="s">
        <v>6</v>
      </c>
      <c r="C5" s="69" t="s">
        <v>0</v>
      </c>
      <c r="D5" s="69" t="s">
        <v>4</v>
      </c>
      <c r="E5" s="70" t="s">
        <v>2</v>
      </c>
      <c r="F5" s="69" t="s">
        <v>1</v>
      </c>
      <c r="G5" s="70" t="s">
        <v>3</v>
      </c>
      <c r="H5" s="71" t="s">
        <v>8</v>
      </c>
    </row>
    <row r="6" spans="1:9" s="1" customFormat="1" ht="13.5" thickBot="1" x14ac:dyDescent="0.25">
      <c r="A6" s="56" t="s">
        <v>81</v>
      </c>
      <c r="B6" s="53"/>
      <c r="C6" s="54"/>
      <c r="D6" s="54"/>
      <c r="E6" s="55"/>
      <c r="F6" s="54"/>
      <c r="G6" s="55"/>
      <c r="H6" s="72"/>
    </row>
    <row r="7" spans="1:9" s="1" customFormat="1" ht="30" customHeight="1" thickBot="1" x14ac:dyDescent="0.25">
      <c r="A7" s="88"/>
      <c r="B7" s="53"/>
      <c r="C7" s="54"/>
      <c r="D7" s="54"/>
      <c r="E7" s="55"/>
      <c r="F7" s="54"/>
      <c r="G7" s="55"/>
      <c r="H7" s="72"/>
    </row>
    <row r="8" spans="1:9" ht="25.5" x14ac:dyDescent="0.2">
      <c r="A8" s="17" t="s">
        <v>49</v>
      </c>
      <c r="B8" s="8"/>
      <c r="C8" s="46"/>
      <c r="D8" s="20"/>
      <c r="E8" s="20"/>
      <c r="F8" s="50"/>
      <c r="G8" s="20"/>
      <c r="H8" s="9"/>
    </row>
    <row r="9" spans="1:9" x14ac:dyDescent="0.2">
      <c r="A9" s="65" t="s">
        <v>17</v>
      </c>
      <c r="B9" s="5"/>
      <c r="C9" s="47"/>
      <c r="D9" s="27"/>
      <c r="E9" s="28"/>
      <c r="F9" s="45"/>
      <c r="G9" s="21"/>
      <c r="H9" s="30"/>
    </row>
    <row r="10" spans="1:9" ht="25.5" x14ac:dyDescent="0.2">
      <c r="A10" s="126" t="s">
        <v>50</v>
      </c>
      <c r="B10" s="5"/>
      <c r="C10" s="47"/>
      <c r="D10" s="123"/>
      <c r="E10" s="124"/>
      <c r="F10" s="45"/>
      <c r="G10" s="21"/>
      <c r="H10" s="125"/>
    </row>
    <row r="11" spans="1:9" ht="25.5" x14ac:dyDescent="0.2">
      <c r="A11" s="65" t="s">
        <v>51</v>
      </c>
      <c r="B11" s="5"/>
      <c r="C11" s="47"/>
      <c r="D11" s="27"/>
      <c r="E11" s="28"/>
      <c r="F11" s="45"/>
      <c r="G11" s="21"/>
      <c r="H11" s="30"/>
    </row>
    <row r="12" spans="1:9" x14ac:dyDescent="0.2">
      <c r="A12" s="11" t="s">
        <v>15</v>
      </c>
      <c r="B12" s="12">
        <f>SUM(B8:B11)</f>
        <v>0</v>
      </c>
      <c r="C12" s="13"/>
      <c r="D12" s="73">
        <f>SUM(D9:D11)</f>
        <v>0</v>
      </c>
      <c r="E12" s="14"/>
      <c r="F12" s="13"/>
      <c r="G12" s="14"/>
      <c r="H12" s="108">
        <f>SUM(H9:H11)</f>
        <v>0</v>
      </c>
    </row>
    <row r="13" spans="1:9" x14ac:dyDescent="0.2">
      <c r="A13" s="7" t="s">
        <v>52</v>
      </c>
      <c r="B13" s="8"/>
      <c r="C13" s="46"/>
      <c r="D13" s="20"/>
      <c r="E13" s="20"/>
      <c r="F13" s="50"/>
      <c r="G13" s="20"/>
      <c r="H13" s="9"/>
    </row>
    <row r="14" spans="1:9" x14ac:dyDescent="0.2">
      <c r="A14" s="65" t="s">
        <v>17</v>
      </c>
      <c r="B14" s="5"/>
      <c r="C14" s="47"/>
      <c r="D14" s="27"/>
      <c r="E14" s="28"/>
      <c r="F14" s="45"/>
      <c r="G14" s="21"/>
      <c r="H14" s="30"/>
    </row>
    <row r="15" spans="1:9" x14ac:dyDescent="0.2">
      <c r="A15" s="65" t="s">
        <v>18</v>
      </c>
      <c r="B15" s="5"/>
      <c r="C15" s="47"/>
      <c r="D15" s="27"/>
      <c r="E15" s="28"/>
      <c r="F15" s="45"/>
      <c r="G15" s="21"/>
      <c r="H15" s="30"/>
    </row>
    <row r="16" spans="1:9" ht="25.5" x14ac:dyDescent="0.2">
      <c r="A16" s="65" t="s">
        <v>64</v>
      </c>
      <c r="B16" s="5"/>
      <c r="C16" s="47"/>
      <c r="D16" s="123"/>
      <c r="E16" s="124"/>
      <c r="F16" s="45"/>
      <c r="G16" s="21"/>
      <c r="H16" s="125"/>
    </row>
    <row r="17" spans="1:8" ht="25.5" x14ac:dyDescent="0.2">
      <c r="A17" s="65" t="s">
        <v>50</v>
      </c>
      <c r="B17" s="5"/>
      <c r="C17" s="47"/>
      <c r="D17" s="27"/>
      <c r="E17" s="28"/>
      <c r="F17" s="45"/>
      <c r="G17" s="21"/>
      <c r="H17" s="30"/>
    </row>
    <row r="18" spans="1:8" ht="25.5" x14ac:dyDescent="0.2">
      <c r="A18" s="65" t="s">
        <v>51</v>
      </c>
      <c r="B18" s="42"/>
      <c r="C18" s="47"/>
      <c r="D18" s="27"/>
      <c r="E18" s="28"/>
      <c r="F18" s="45"/>
      <c r="G18" s="21"/>
      <c r="H18" s="30"/>
    </row>
    <row r="19" spans="1:8" x14ac:dyDescent="0.2">
      <c r="A19" s="31" t="s">
        <v>16</v>
      </c>
      <c r="B19" s="32">
        <f>SUM(B17:B17)</f>
        <v>0</v>
      </c>
      <c r="C19" s="33"/>
      <c r="D19" s="73">
        <f>SUM(D14:D18)</f>
        <v>0</v>
      </c>
      <c r="E19" s="34"/>
      <c r="F19" s="33"/>
      <c r="G19" s="34"/>
      <c r="H19" s="107">
        <f>SUM(H14:H18)</f>
        <v>0</v>
      </c>
    </row>
    <row r="20" spans="1:8" x14ac:dyDescent="0.2">
      <c r="A20" s="17" t="s">
        <v>22</v>
      </c>
      <c r="B20" s="8"/>
      <c r="C20" s="46"/>
      <c r="D20" s="20"/>
      <c r="E20" s="20"/>
      <c r="F20" s="50"/>
      <c r="G20" s="20"/>
      <c r="H20" s="16"/>
    </row>
    <row r="21" spans="1:8" x14ac:dyDescent="0.2">
      <c r="A21" s="65" t="s">
        <v>17</v>
      </c>
      <c r="B21" s="5"/>
      <c r="C21" s="47"/>
      <c r="D21" s="123"/>
      <c r="E21" s="124"/>
      <c r="F21" s="45"/>
      <c r="G21" s="21"/>
      <c r="H21" s="125"/>
    </row>
    <row r="22" spans="1:8" x14ac:dyDescent="0.2">
      <c r="A22" s="65" t="s">
        <v>65</v>
      </c>
      <c r="B22" s="5"/>
      <c r="C22" s="47"/>
      <c r="D22" s="123"/>
      <c r="E22" s="124"/>
      <c r="F22" s="45"/>
      <c r="G22" s="21"/>
      <c r="H22" s="125"/>
    </row>
    <row r="23" spans="1:8" ht="25.5" x14ac:dyDescent="0.2">
      <c r="A23" s="65" t="s">
        <v>50</v>
      </c>
      <c r="B23" s="5"/>
      <c r="C23" s="47"/>
      <c r="D23" s="123"/>
      <c r="E23" s="124"/>
      <c r="F23" s="45"/>
      <c r="G23" s="21"/>
      <c r="H23" s="125"/>
    </row>
    <row r="24" spans="1:8" ht="25.5" x14ac:dyDescent="0.2">
      <c r="A24" s="57" t="s">
        <v>51</v>
      </c>
      <c r="B24" s="42"/>
      <c r="C24" s="47"/>
      <c r="D24" s="27"/>
      <c r="E24" s="28"/>
      <c r="F24" s="45"/>
      <c r="G24" s="21"/>
      <c r="H24" s="64"/>
    </row>
    <row r="25" spans="1:8" x14ac:dyDescent="0.2">
      <c r="A25" s="31" t="s">
        <v>15</v>
      </c>
      <c r="B25" s="32" t="s">
        <v>12</v>
      </c>
      <c r="C25" s="33"/>
      <c r="D25" s="74">
        <f>SUM(D21:D24)</f>
        <v>0</v>
      </c>
      <c r="E25" s="34"/>
      <c r="F25" s="33"/>
      <c r="G25" s="34"/>
      <c r="H25" s="108">
        <f>SUM(H24)</f>
        <v>0</v>
      </c>
    </row>
    <row r="26" spans="1:8" x14ac:dyDescent="0.2">
      <c r="A26" s="7" t="s">
        <v>19</v>
      </c>
      <c r="B26" s="8"/>
      <c r="C26" s="46"/>
      <c r="D26" s="20"/>
      <c r="E26" s="20"/>
      <c r="F26" s="50"/>
      <c r="G26" s="20"/>
      <c r="H26" s="9"/>
    </row>
    <row r="27" spans="1:8" x14ac:dyDescent="0.2">
      <c r="A27" s="10" t="s">
        <v>17</v>
      </c>
      <c r="B27" s="26"/>
      <c r="C27" s="49"/>
      <c r="D27" s="60"/>
      <c r="E27" s="28"/>
      <c r="F27" s="52"/>
      <c r="G27" s="29"/>
      <c r="H27" s="30"/>
    </row>
    <row r="28" spans="1:8" x14ac:dyDescent="0.2">
      <c r="A28" s="10" t="s">
        <v>19</v>
      </c>
      <c r="B28" s="127"/>
      <c r="C28" s="128"/>
      <c r="D28" s="129"/>
      <c r="E28" s="124"/>
      <c r="F28" s="130"/>
      <c r="G28" s="131"/>
      <c r="H28" s="125"/>
    </row>
    <row r="29" spans="1:8" ht="25.5" x14ac:dyDescent="0.2">
      <c r="A29" s="65" t="s">
        <v>50</v>
      </c>
      <c r="B29" s="127"/>
      <c r="C29" s="128"/>
      <c r="D29" s="129"/>
      <c r="E29" s="124"/>
      <c r="F29" s="130"/>
      <c r="G29" s="131"/>
      <c r="H29" s="125"/>
    </row>
    <row r="30" spans="1:8" ht="25.5" x14ac:dyDescent="0.2">
      <c r="A30" s="65" t="s">
        <v>51</v>
      </c>
      <c r="B30" s="26"/>
      <c r="C30" s="49"/>
      <c r="D30" s="60"/>
      <c r="E30" s="28"/>
      <c r="F30" s="52"/>
      <c r="G30" s="29"/>
      <c r="H30" s="30"/>
    </row>
    <row r="31" spans="1:8" x14ac:dyDescent="0.2">
      <c r="A31" s="31" t="s">
        <v>15</v>
      </c>
      <c r="B31" s="32" t="str">
        <f>$B$25</f>
        <v>€</v>
      </c>
      <c r="C31" s="33"/>
      <c r="D31" s="59">
        <f>SUM(D27:D30)</f>
        <v>0</v>
      </c>
      <c r="E31" s="34"/>
      <c r="F31" s="33"/>
      <c r="G31" s="34"/>
      <c r="H31" s="108">
        <f>SUM(H27:H30)</f>
        <v>0</v>
      </c>
    </row>
    <row r="32" spans="1:8" x14ac:dyDescent="0.2">
      <c r="A32" s="15" t="s">
        <v>14</v>
      </c>
      <c r="B32" s="8"/>
      <c r="C32" s="46"/>
      <c r="D32" s="20"/>
      <c r="E32" s="20"/>
      <c r="F32" s="50"/>
      <c r="G32" s="20"/>
      <c r="H32" s="9"/>
    </row>
    <row r="33" spans="1:8" x14ac:dyDescent="0.2">
      <c r="A33" s="10" t="s">
        <v>17</v>
      </c>
      <c r="B33" s="5"/>
      <c r="C33" s="47"/>
      <c r="D33" s="27"/>
      <c r="E33" s="28"/>
      <c r="F33" s="45"/>
      <c r="G33" s="21"/>
      <c r="H33" s="105"/>
    </row>
    <row r="34" spans="1:8" x14ac:dyDescent="0.2">
      <c r="A34" s="10" t="s">
        <v>53</v>
      </c>
      <c r="B34" s="5"/>
      <c r="C34" s="47"/>
      <c r="D34" s="123"/>
      <c r="E34" s="124"/>
      <c r="F34" s="45"/>
      <c r="G34" s="21"/>
      <c r="H34" s="105"/>
    </row>
    <row r="35" spans="1:8" ht="25.5" x14ac:dyDescent="0.2">
      <c r="A35" s="65" t="s">
        <v>54</v>
      </c>
      <c r="B35" s="5"/>
      <c r="C35" s="47"/>
      <c r="D35" s="123"/>
      <c r="E35" s="124"/>
      <c r="F35" s="45"/>
      <c r="G35" s="21"/>
      <c r="H35" s="105"/>
    </row>
    <row r="36" spans="1:8" ht="25.5" x14ac:dyDescent="0.2">
      <c r="A36" s="65" t="s">
        <v>50</v>
      </c>
      <c r="B36" s="5"/>
      <c r="C36" s="47"/>
      <c r="D36" s="27"/>
      <c r="E36" s="28"/>
      <c r="F36" s="45"/>
      <c r="G36" s="21"/>
      <c r="H36" s="105"/>
    </row>
    <row r="37" spans="1:8" ht="25.5" x14ac:dyDescent="0.2">
      <c r="A37" s="65" t="s">
        <v>51</v>
      </c>
      <c r="B37" s="26"/>
      <c r="C37" s="49"/>
      <c r="D37" s="27"/>
      <c r="E37" s="28"/>
      <c r="F37" s="45"/>
      <c r="G37" s="21"/>
      <c r="H37" s="76"/>
    </row>
    <row r="38" spans="1:8" x14ac:dyDescent="0.2">
      <c r="A38" s="77" t="s">
        <v>15</v>
      </c>
      <c r="B38" s="78" t="str">
        <f>$B$25</f>
        <v>€</v>
      </c>
      <c r="C38" s="79"/>
      <c r="D38" s="59">
        <f>SUM(D33:D37)</f>
        <v>0</v>
      </c>
      <c r="E38" s="80"/>
      <c r="F38" s="79"/>
      <c r="G38" s="80"/>
      <c r="H38" s="108">
        <f>SUM(H33:H37)</f>
        <v>0</v>
      </c>
    </row>
    <row r="39" spans="1:8" x14ac:dyDescent="0.2">
      <c r="A39" s="17" t="s">
        <v>66</v>
      </c>
      <c r="B39" s="8"/>
      <c r="C39" s="46"/>
      <c r="D39" s="20"/>
      <c r="E39" s="20"/>
      <c r="F39" s="50"/>
      <c r="G39" s="20"/>
      <c r="H39" s="9"/>
    </row>
    <row r="40" spans="1:8" ht="25.5" x14ac:dyDescent="0.2">
      <c r="A40" s="65" t="s">
        <v>67</v>
      </c>
      <c r="B40" s="5"/>
      <c r="C40" s="47"/>
      <c r="D40" s="27"/>
      <c r="E40" s="28"/>
      <c r="F40" s="45"/>
      <c r="G40" s="21"/>
      <c r="H40" s="30"/>
    </row>
    <row r="41" spans="1:8" x14ac:dyDescent="0.2">
      <c r="A41" s="77" t="s">
        <v>15</v>
      </c>
      <c r="B41" s="78" t="str">
        <f>$B$25</f>
        <v>€</v>
      </c>
      <c r="C41" s="79"/>
      <c r="D41" s="59">
        <f>SUM(D40)</f>
        <v>0</v>
      </c>
      <c r="E41" s="80"/>
      <c r="F41" s="79"/>
      <c r="G41" s="80"/>
      <c r="H41" s="108">
        <f>SUM(H36:H40)</f>
        <v>0</v>
      </c>
    </row>
    <row r="42" spans="1:8" ht="25.5" x14ac:dyDescent="0.2">
      <c r="A42" s="17" t="s">
        <v>59</v>
      </c>
      <c r="B42" s="8"/>
      <c r="C42" s="46"/>
      <c r="D42" s="20"/>
      <c r="E42" s="20"/>
      <c r="F42" s="50"/>
      <c r="G42" s="20"/>
      <c r="H42" s="9"/>
    </row>
    <row r="43" spans="1:8" x14ac:dyDescent="0.2">
      <c r="A43" s="65" t="s">
        <v>59</v>
      </c>
      <c r="B43" s="5"/>
      <c r="C43" s="47"/>
      <c r="D43" s="27"/>
      <c r="E43" s="28"/>
      <c r="F43" s="45"/>
      <c r="G43" s="21"/>
      <c r="H43" s="30"/>
    </row>
    <row r="44" spans="1:8" x14ac:dyDescent="0.2">
      <c r="A44" s="77" t="s">
        <v>15</v>
      </c>
      <c r="B44" s="78" t="str">
        <f>$B$25</f>
        <v>€</v>
      </c>
      <c r="C44" s="79"/>
      <c r="D44" s="59">
        <f>SUM(D43)</f>
        <v>0</v>
      </c>
      <c r="E44" s="80"/>
      <c r="F44" s="79"/>
      <c r="G44" s="80"/>
      <c r="H44" s="108">
        <f>SUM(H39:H43)</f>
        <v>0</v>
      </c>
    </row>
    <row r="45" spans="1:8" x14ac:dyDescent="0.2">
      <c r="A45" s="15" t="s">
        <v>20</v>
      </c>
      <c r="B45" s="8"/>
      <c r="C45" s="46"/>
      <c r="D45" s="20"/>
      <c r="E45" s="20"/>
      <c r="F45" s="50"/>
      <c r="G45" s="20"/>
      <c r="H45" s="9"/>
    </row>
    <row r="46" spans="1:8" x14ac:dyDescent="0.2">
      <c r="A46" s="65" t="s">
        <v>17</v>
      </c>
      <c r="B46" s="5"/>
      <c r="C46" s="47"/>
      <c r="D46" s="27"/>
      <c r="E46" s="28"/>
      <c r="F46" s="45"/>
      <c r="G46" s="21"/>
      <c r="H46" s="105"/>
    </row>
    <row r="47" spans="1:8" x14ac:dyDescent="0.2">
      <c r="A47" s="65" t="s">
        <v>68</v>
      </c>
      <c r="B47" s="5"/>
      <c r="C47" s="47"/>
      <c r="D47" s="27"/>
      <c r="E47" s="28"/>
      <c r="F47" s="45"/>
      <c r="G47" s="21"/>
      <c r="H47" s="105"/>
    </row>
    <row r="48" spans="1:8" x14ac:dyDescent="0.2">
      <c r="A48" s="65" t="s">
        <v>55</v>
      </c>
      <c r="B48" s="5"/>
      <c r="C48" s="47"/>
      <c r="D48" s="27"/>
      <c r="E48" s="28"/>
      <c r="F48" s="45"/>
      <c r="G48" s="21"/>
      <c r="H48" s="105"/>
    </row>
    <row r="49" spans="1:8" x14ac:dyDescent="0.2">
      <c r="A49" s="65" t="s">
        <v>56</v>
      </c>
      <c r="B49" s="5"/>
      <c r="C49" s="47"/>
      <c r="D49" s="123"/>
      <c r="E49" s="124"/>
      <c r="F49" s="45"/>
      <c r="G49" s="21"/>
      <c r="H49" s="105"/>
    </row>
    <row r="50" spans="1:8" x14ac:dyDescent="0.2">
      <c r="A50" s="65" t="s">
        <v>21</v>
      </c>
      <c r="B50" s="5"/>
      <c r="C50" s="47"/>
      <c r="D50" s="123"/>
      <c r="E50" s="124"/>
      <c r="F50" s="45"/>
      <c r="G50" s="21"/>
      <c r="H50" s="105"/>
    </row>
    <row r="51" spans="1:8" ht="25.5" x14ac:dyDescent="0.2">
      <c r="A51" s="65" t="s">
        <v>50</v>
      </c>
      <c r="B51" s="5"/>
      <c r="C51" s="47"/>
      <c r="D51" s="27"/>
      <c r="E51" s="28"/>
      <c r="F51" s="45"/>
      <c r="G51" s="21"/>
      <c r="H51" s="105"/>
    </row>
    <row r="52" spans="1:8" ht="25.5" x14ac:dyDescent="0.2">
      <c r="A52" s="65" t="s">
        <v>51</v>
      </c>
      <c r="B52" s="26"/>
      <c r="C52" s="47"/>
      <c r="D52" s="27"/>
      <c r="E52" s="28"/>
      <c r="F52" s="45"/>
      <c r="G52" s="21"/>
      <c r="H52" s="76"/>
    </row>
    <row r="53" spans="1:8" x14ac:dyDescent="0.2">
      <c r="A53" s="77" t="s">
        <v>15</v>
      </c>
      <c r="B53" s="78" t="str">
        <f>$B$25</f>
        <v>€</v>
      </c>
      <c r="C53" s="79"/>
      <c r="D53" s="59">
        <f>SUM(D46:D52)</f>
        <v>0</v>
      </c>
      <c r="E53" s="80"/>
      <c r="F53" s="79"/>
      <c r="G53" s="80"/>
      <c r="H53" s="108">
        <f>SUM(H46:H52)</f>
        <v>0</v>
      </c>
    </row>
    <row r="54" spans="1:8" x14ac:dyDescent="0.2">
      <c r="A54" s="15" t="s">
        <v>23</v>
      </c>
      <c r="B54" s="8"/>
      <c r="C54" s="48"/>
      <c r="D54" s="8"/>
      <c r="E54" s="8"/>
      <c r="F54" s="51"/>
      <c r="G54" s="8"/>
      <c r="H54" s="9"/>
    </row>
    <row r="55" spans="1:8" x14ac:dyDescent="0.2">
      <c r="A55" s="75" t="s">
        <v>17</v>
      </c>
      <c r="B55" s="5"/>
      <c r="C55" s="49"/>
      <c r="D55" s="27"/>
      <c r="E55" s="28"/>
      <c r="F55" s="52"/>
      <c r="G55" s="29"/>
      <c r="H55" s="105"/>
    </row>
    <row r="56" spans="1:8" x14ac:dyDescent="0.2">
      <c r="A56" s="10" t="s">
        <v>23</v>
      </c>
      <c r="B56" s="5"/>
      <c r="C56" s="128"/>
      <c r="D56" s="123"/>
      <c r="E56" s="124"/>
      <c r="F56" s="130"/>
      <c r="G56" s="131"/>
      <c r="H56" s="105"/>
    </row>
    <row r="57" spans="1:8" ht="25.5" x14ac:dyDescent="0.2">
      <c r="A57" s="65" t="s">
        <v>50</v>
      </c>
      <c r="B57" s="5"/>
      <c r="C57" s="128"/>
      <c r="D57" s="123"/>
      <c r="E57" s="124"/>
      <c r="F57" s="130"/>
      <c r="G57" s="131"/>
      <c r="H57" s="105"/>
    </row>
    <row r="58" spans="1:8" ht="25.5" x14ac:dyDescent="0.2">
      <c r="A58" s="65" t="s">
        <v>51</v>
      </c>
      <c r="B58" s="26"/>
      <c r="C58" s="49"/>
      <c r="D58" s="27"/>
      <c r="E58" s="28"/>
      <c r="F58" s="52"/>
      <c r="G58" s="29"/>
      <c r="H58" s="76"/>
    </row>
    <row r="59" spans="1:8" x14ac:dyDescent="0.2">
      <c r="A59" s="77" t="s">
        <v>15</v>
      </c>
      <c r="B59" s="78" t="str">
        <f>$B$25</f>
        <v>€</v>
      </c>
      <c r="C59" s="79"/>
      <c r="D59" s="59">
        <f>SUM(D55:D58)</f>
        <v>0</v>
      </c>
      <c r="E59" s="80"/>
      <c r="F59" s="79"/>
      <c r="G59" s="80"/>
      <c r="H59" s="108">
        <f>SUM(H55:H58)</f>
        <v>0</v>
      </c>
    </row>
    <row r="60" spans="1:8" x14ac:dyDescent="0.2">
      <c r="A60" s="7" t="s">
        <v>24</v>
      </c>
      <c r="B60" s="8">
        <v>1500</v>
      </c>
      <c r="C60" s="48"/>
      <c r="D60" s="8"/>
      <c r="E60" s="8"/>
      <c r="F60" s="51"/>
      <c r="G60" s="8"/>
      <c r="H60" s="9"/>
    </row>
    <row r="61" spans="1:8" ht="25.5" x14ac:dyDescent="0.2">
      <c r="A61" s="65" t="s">
        <v>57</v>
      </c>
      <c r="B61" s="26"/>
      <c r="C61" s="49"/>
      <c r="D61" s="60"/>
      <c r="E61" s="28"/>
      <c r="F61" s="52"/>
      <c r="G61" s="29"/>
      <c r="H61" s="76"/>
    </row>
    <row r="62" spans="1:8" x14ac:dyDescent="0.2">
      <c r="A62" s="10" t="s">
        <v>58</v>
      </c>
      <c r="B62" s="26"/>
      <c r="C62" s="49"/>
      <c r="D62" s="60"/>
      <c r="E62" s="28"/>
      <c r="F62" s="52"/>
      <c r="G62" s="29"/>
      <c r="H62" s="76"/>
    </row>
    <row r="63" spans="1:8" x14ac:dyDescent="0.2">
      <c r="A63" s="10" t="s">
        <v>25</v>
      </c>
      <c r="B63" s="26"/>
      <c r="C63" s="49"/>
      <c r="D63" s="27"/>
      <c r="E63" s="28"/>
      <c r="F63" s="52"/>
      <c r="G63" s="29"/>
      <c r="H63" s="76"/>
    </row>
    <row r="64" spans="1:8" x14ac:dyDescent="0.2">
      <c r="A64" s="10" t="s">
        <v>26</v>
      </c>
      <c r="B64" s="26"/>
      <c r="C64" s="49"/>
      <c r="D64" s="27"/>
      <c r="E64" s="28"/>
      <c r="F64" s="52"/>
      <c r="G64" s="29"/>
      <c r="H64" s="76"/>
    </row>
    <row r="65" spans="1:8" x14ac:dyDescent="0.2">
      <c r="A65" s="10" t="s">
        <v>27</v>
      </c>
      <c r="B65" s="26"/>
      <c r="C65" s="49"/>
      <c r="D65" s="27"/>
      <c r="E65" s="28"/>
      <c r="F65" s="52"/>
      <c r="G65" s="29"/>
      <c r="H65" s="76"/>
    </row>
    <row r="66" spans="1:8" ht="25.5" x14ac:dyDescent="0.2">
      <c r="A66" s="65" t="s">
        <v>50</v>
      </c>
      <c r="B66" s="61"/>
      <c r="C66" s="62"/>
      <c r="D66" s="106"/>
      <c r="E66" s="28"/>
      <c r="F66" s="52"/>
      <c r="G66" s="29"/>
      <c r="H66" s="63"/>
    </row>
    <row r="67" spans="1:8" ht="25.5" x14ac:dyDescent="0.2">
      <c r="A67" s="65" t="s">
        <v>51</v>
      </c>
      <c r="B67" s="82"/>
      <c r="C67" s="83"/>
      <c r="D67" s="84"/>
      <c r="E67" s="28"/>
      <c r="F67" s="52"/>
      <c r="G67" s="29"/>
      <c r="H67" s="85"/>
    </row>
    <row r="68" spans="1:8" x14ac:dyDescent="0.2">
      <c r="A68" s="77" t="s">
        <v>15</v>
      </c>
      <c r="B68" s="78"/>
      <c r="C68" s="79"/>
      <c r="D68" s="86">
        <f>SUM(D61:D67)</f>
        <v>0</v>
      </c>
      <c r="E68" s="80"/>
      <c r="F68" s="79"/>
      <c r="G68" s="80"/>
      <c r="H68" s="108">
        <f>SUM(H61:H67)</f>
        <v>0</v>
      </c>
    </row>
    <row r="69" spans="1:8" ht="38.25" x14ac:dyDescent="0.2">
      <c r="A69" s="100" t="s">
        <v>45</v>
      </c>
      <c r="B69" s="132" t="s">
        <v>69</v>
      </c>
      <c r="C69" s="79"/>
      <c r="D69" s="86">
        <f>D12+D19+D25+D31+D38+D53+D59+D68+D41+D44</f>
        <v>0</v>
      </c>
      <c r="E69" s="80"/>
      <c r="F69" s="79"/>
      <c r="G69" s="80"/>
      <c r="H69" s="81">
        <f>H12+H19+H25+H31+H38+H53+H59+H68</f>
        <v>0</v>
      </c>
    </row>
    <row r="70" spans="1:8" x14ac:dyDescent="0.2">
      <c r="A70" s="7" t="s">
        <v>30</v>
      </c>
      <c r="B70" s="78"/>
      <c r="C70" s="79"/>
      <c r="D70" s="86"/>
      <c r="E70" s="80"/>
      <c r="F70" s="79"/>
      <c r="G70" s="80"/>
      <c r="H70" s="81"/>
    </row>
    <row r="71" spans="1:8" ht="38.25" x14ac:dyDescent="0.2">
      <c r="A71" s="65" t="s">
        <v>60</v>
      </c>
      <c r="B71" s="133" t="s">
        <v>70</v>
      </c>
      <c r="C71" s="27"/>
      <c r="D71" s="27"/>
      <c r="E71" s="28"/>
      <c r="F71" s="52"/>
      <c r="G71" s="28"/>
      <c r="H71" s="85"/>
    </row>
    <row r="72" spans="1:8" x14ac:dyDescent="0.2">
      <c r="A72" s="58" t="s">
        <v>46</v>
      </c>
      <c r="B72" s="78"/>
      <c r="C72" s="79"/>
      <c r="D72" s="86">
        <f>D69+D71</f>
        <v>0</v>
      </c>
      <c r="E72" s="80"/>
      <c r="F72" s="79"/>
      <c r="G72" s="80"/>
      <c r="H72" s="108">
        <f>SUM(H71)</f>
        <v>0</v>
      </c>
    </row>
  </sheetData>
  <sheetProtection formatRows="0" insertRows="0" deleteRows="0"/>
  <dataConsolidate/>
  <mergeCells count="2">
    <mergeCell ref="A1:G1"/>
    <mergeCell ref="A4:H4"/>
  </mergeCells>
  <conditionalFormatting sqref="H12 H41 H44">
    <cfRule type="cellIs" dxfId="159" priority="10" stopIfTrue="1" operator="greaterThan">
      <formula>$B$8</formula>
    </cfRule>
  </conditionalFormatting>
  <conditionalFormatting sqref="H69:H70">
    <cfRule type="cellIs" dxfId="158" priority="9" stopIfTrue="1" operator="greaterThan">
      <formula>$B$17</formula>
    </cfRule>
  </conditionalFormatting>
  <conditionalFormatting sqref="H19">
    <cfRule type="cellIs" dxfId="157" priority="8" stopIfTrue="1" operator="greaterThan">
      <formula>$B$8</formula>
    </cfRule>
  </conditionalFormatting>
  <conditionalFormatting sqref="H25">
    <cfRule type="cellIs" dxfId="156" priority="7" stopIfTrue="1" operator="greaterThan">
      <formula>$B$8</formula>
    </cfRule>
  </conditionalFormatting>
  <conditionalFormatting sqref="H31">
    <cfRule type="cellIs" dxfId="155" priority="6" stopIfTrue="1" operator="greaterThan">
      <formula>$B$8</formula>
    </cfRule>
  </conditionalFormatting>
  <conditionalFormatting sqref="H38">
    <cfRule type="cellIs" dxfId="154" priority="5" stopIfTrue="1" operator="greaterThan">
      <formula>$B$8</formula>
    </cfRule>
  </conditionalFormatting>
  <conditionalFormatting sqref="H53">
    <cfRule type="cellIs" dxfId="153" priority="4" stopIfTrue="1" operator="greaterThan">
      <formula>$B$8</formula>
    </cfRule>
  </conditionalFormatting>
  <conditionalFormatting sqref="H59">
    <cfRule type="cellIs" dxfId="152" priority="3" stopIfTrue="1" operator="greaterThan">
      <formula>$B$8</formula>
    </cfRule>
  </conditionalFormatting>
  <conditionalFormatting sqref="H68">
    <cfRule type="cellIs" dxfId="151" priority="2" stopIfTrue="1" operator="greaterThan">
      <formula>$B$8</formula>
    </cfRule>
  </conditionalFormatting>
  <conditionalFormatting sqref="H72">
    <cfRule type="cellIs" dxfId="150" priority="1" stopIfTrue="1" operator="greaterThan">
      <formula>$B$8</formula>
    </cfRule>
  </conditionalFormatting>
  <dataValidations count="4">
    <dataValidation type="custom" allowBlank="1" showInputMessage="1" showErrorMessage="1" sqref="D20:D24" xr:uid="{61FBE78E-FD24-4AD6-88FB-AB5A584AB7DE}">
      <formula1>D20&lt;=B20</formula1>
    </dataValidation>
    <dataValidation type="custom" allowBlank="1" showInputMessage="1" showErrorMessage="1" errorTitle="Date Facture" error="La date de la facture ne peut pas être antérieure au 01/01/2022" sqref="E26:E30 E54:E58 E32:E37 E45:E52 E14:E18 E8:E11 E71 E60:E67 E20:E24 E39:E40 E42:E43" xr:uid="{A0A06586-E807-4F6D-A69D-2CFDFF40FF90}">
      <formula1>E8&gt;=$I$2</formula1>
    </dataValidation>
    <dataValidation type="custom" allowBlank="1" showInputMessage="1" showErrorMessage="1" errorTitle="Dépenses budgétées" error="Attention :_x000a_Le montant des dépenses budgétées est supérieur à la osmme des montants maximals autorisés" sqref="B63:B66 B12:B16" xr:uid="{B973A45E-A0EB-4A47-8A71-9F3E7D5B06A2}">
      <formula1>#REF!&lt;$B$12</formula1>
    </dataValidation>
    <dataValidation type="custom" allowBlank="1" showInputMessage="1" showErrorMessage="1" errorTitle="Dépenses &quot;Mobilier&quot;" error="Attention :_x000a_Le montant des dépenses budgétées est supérieur à la osmme des montants maximals autorisés" sqref="D60:D62 D67 D26:D30" xr:uid="{17796D45-0048-4AA6-B718-5650FEBE8942}">
      <formula1>SUM($D$26:$D$26)&lt;=$B$31</formula1>
    </dataValidation>
  </dataValidations>
  <pageMargins left="0" right="0" top="0" bottom="0" header="0.78740157480314965" footer="0.78740157480314965"/>
  <pageSetup paperSize="9" orientation="landscape" useFirstPageNumber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68DAE-E938-4D2B-AA89-3FB22685F25D}">
  <dimension ref="A1:I72"/>
  <sheetViews>
    <sheetView zoomScaleNormal="100" workbookViewId="0">
      <pane ySplit="5" topLeftCell="A6" activePane="bottomLeft" state="frozen"/>
      <selection activeCell="B7" sqref="B7"/>
      <selection pane="bottomLeft" activeCell="C3" sqref="C3"/>
    </sheetView>
  </sheetViews>
  <sheetFormatPr baseColWidth="10" defaultColWidth="11.5703125" defaultRowHeight="12.75" x14ac:dyDescent="0.2"/>
  <cols>
    <col min="1" max="1" width="35.85546875" style="2" customWidth="1"/>
    <col min="2" max="2" width="22.140625" style="6" customWidth="1"/>
    <col min="3" max="3" width="12.7109375" style="2" customWidth="1"/>
    <col min="4" max="4" width="16.42578125" style="2" customWidth="1"/>
    <col min="5" max="5" width="13.5703125" style="3" bestFit="1" customWidth="1"/>
    <col min="6" max="6" width="12.28515625" style="4" customWidth="1"/>
    <col min="7" max="7" width="13.28515625" style="2" customWidth="1"/>
    <col min="8" max="8" width="12.85546875" style="4" bestFit="1" customWidth="1"/>
    <col min="9" max="9" width="9.85546875" style="2" hidden="1" customWidth="1"/>
    <col min="10" max="16384" width="11.5703125" style="2"/>
  </cols>
  <sheetData>
    <row r="1" spans="1:9" ht="13.5" thickBot="1" x14ac:dyDescent="0.25">
      <c r="A1" s="142" t="s">
        <v>63</v>
      </c>
      <c r="B1" s="143"/>
      <c r="C1" s="143"/>
      <c r="D1" s="143"/>
      <c r="E1" s="143"/>
      <c r="F1" s="143"/>
      <c r="G1" s="143"/>
      <c r="H1" s="24" t="s">
        <v>7</v>
      </c>
    </row>
    <row r="2" spans="1:9" ht="13.5" thickBot="1" x14ac:dyDescent="0.25">
      <c r="A2" s="22" t="s">
        <v>10</v>
      </c>
      <c r="B2" s="89">
        <f>'Fiche n° 1'!B2</f>
        <v>0</v>
      </c>
      <c r="C2" s="18"/>
      <c r="D2" s="18"/>
      <c r="E2" s="18"/>
      <c r="F2" s="18"/>
      <c r="G2" s="18"/>
      <c r="H2" s="25">
        <v>45250</v>
      </c>
      <c r="I2" s="25">
        <v>44562</v>
      </c>
    </row>
    <row r="3" spans="1:9" ht="13.5" thickBot="1" x14ac:dyDescent="0.25">
      <c r="A3" s="23" t="s">
        <v>29</v>
      </c>
      <c r="B3" s="102" t="s">
        <v>62</v>
      </c>
      <c r="C3" s="110">
        <f>'Fiche n° 1'!C3</f>
        <v>0</v>
      </c>
      <c r="D3" s="19"/>
      <c r="E3" s="19"/>
      <c r="F3" s="19"/>
      <c r="G3" s="19"/>
      <c r="H3" s="66"/>
    </row>
    <row r="4" spans="1:9" ht="15" x14ac:dyDescent="0.2">
      <c r="A4" s="136" t="s">
        <v>9</v>
      </c>
      <c r="B4" s="137"/>
      <c r="C4" s="137"/>
      <c r="D4" s="137"/>
      <c r="E4" s="137"/>
      <c r="F4" s="137"/>
      <c r="G4" s="137"/>
      <c r="H4" s="138"/>
    </row>
    <row r="5" spans="1:9" s="1" customFormat="1" ht="51" x14ac:dyDescent="0.2">
      <c r="A5" s="67" t="s">
        <v>5</v>
      </c>
      <c r="B5" s="68" t="s">
        <v>6</v>
      </c>
      <c r="C5" s="69" t="s">
        <v>0</v>
      </c>
      <c r="D5" s="69" t="s">
        <v>4</v>
      </c>
      <c r="E5" s="70" t="s">
        <v>2</v>
      </c>
      <c r="F5" s="69" t="s">
        <v>1</v>
      </c>
      <c r="G5" s="70" t="s">
        <v>3</v>
      </c>
      <c r="H5" s="71" t="s">
        <v>8</v>
      </c>
    </row>
    <row r="6" spans="1:9" s="1" customFormat="1" ht="13.5" thickBot="1" x14ac:dyDescent="0.25">
      <c r="A6" s="56" t="s">
        <v>96</v>
      </c>
      <c r="B6" s="53"/>
      <c r="C6" s="54"/>
      <c r="D6" s="54"/>
      <c r="E6" s="55"/>
      <c r="F6" s="54"/>
      <c r="G6" s="55"/>
      <c r="H6" s="72"/>
    </row>
    <row r="7" spans="1:9" s="1" customFormat="1" ht="30" customHeight="1" thickBot="1" x14ac:dyDescent="0.25">
      <c r="A7" s="88"/>
      <c r="B7" s="53"/>
      <c r="C7" s="54"/>
      <c r="D7" s="54"/>
      <c r="E7" s="55"/>
      <c r="F7" s="54"/>
      <c r="G7" s="55"/>
      <c r="H7" s="72"/>
    </row>
    <row r="8" spans="1:9" ht="25.5" x14ac:dyDescent="0.2">
      <c r="A8" s="17" t="s">
        <v>49</v>
      </c>
      <c r="B8" s="8"/>
      <c r="C8" s="46"/>
      <c r="D8" s="20"/>
      <c r="E8" s="20"/>
      <c r="F8" s="50"/>
      <c r="G8" s="20"/>
      <c r="H8" s="9"/>
    </row>
    <row r="9" spans="1:9" x14ac:dyDescent="0.2">
      <c r="A9" s="65" t="s">
        <v>17</v>
      </c>
      <c r="B9" s="5"/>
      <c r="C9" s="47"/>
      <c r="D9" s="27"/>
      <c r="E9" s="28"/>
      <c r="F9" s="45"/>
      <c r="G9" s="21"/>
      <c r="H9" s="30"/>
    </row>
    <row r="10" spans="1:9" ht="25.5" x14ac:dyDescent="0.2">
      <c r="A10" s="126" t="s">
        <v>50</v>
      </c>
      <c r="B10" s="5"/>
      <c r="C10" s="47"/>
      <c r="D10" s="123"/>
      <c r="E10" s="124"/>
      <c r="F10" s="45"/>
      <c r="G10" s="21"/>
      <c r="H10" s="125"/>
    </row>
    <row r="11" spans="1:9" ht="25.5" x14ac:dyDescent="0.2">
      <c r="A11" s="65" t="s">
        <v>51</v>
      </c>
      <c r="B11" s="5"/>
      <c r="C11" s="47"/>
      <c r="D11" s="27"/>
      <c r="E11" s="28"/>
      <c r="F11" s="45"/>
      <c r="G11" s="21"/>
      <c r="H11" s="30"/>
    </row>
    <row r="12" spans="1:9" x14ac:dyDescent="0.2">
      <c r="A12" s="11" t="s">
        <v>15</v>
      </c>
      <c r="B12" s="12">
        <f>SUM(B8:B11)</f>
        <v>0</v>
      </c>
      <c r="C12" s="13"/>
      <c r="D12" s="73">
        <f>SUM(D9:D11)</f>
        <v>0</v>
      </c>
      <c r="E12" s="14"/>
      <c r="F12" s="13"/>
      <c r="G12" s="14"/>
      <c r="H12" s="108">
        <f>SUM(H9:H11)</f>
        <v>0</v>
      </c>
    </row>
    <row r="13" spans="1:9" x14ac:dyDescent="0.2">
      <c r="A13" s="7" t="s">
        <v>52</v>
      </c>
      <c r="B13" s="8"/>
      <c r="C13" s="46"/>
      <c r="D13" s="20"/>
      <c r="E13" s="20"/>
      <c r="F13" s="50"/>
      <c r="G13" s="20"/>
      <c r="H13" s="9"/>
    </row>
    <row r="14" spans="1:9" x14ac:dyDescent="0.2">
      <c r="A14" s="65" t="s">
        <v>17</v>
      </c>
      <c r="B14" s="5"/>
      <c r="C14" s="47"/>
      <c r="D14" s="27"/>
      <c r="E14" s="28"/>
      <c r="F14" s="45"/>
      <c r="G14" s="21"/>
      <c r="H14" s="30"/>
    </row>
    <row r="15" spans="1:9" x14ac:dyDescent="0.2">
      <c r="A15" s="65" t="s">
        <v>18</v>
      </c>
      <c r="B15" s="5"/>
      <c r="C15" s="47"/>
      <c r="D15" s="27"/>
      <c r="E15" s="28"/>
      <c r="F15" s="45"/>
      <c r="G15" s="21"/>
      <c r="H15" s="30"/>
    </row>
    <row r="16" spans="1:9" ht="25.5" x14ac:dyDescent="0.2">
      <c r="A16" s="65" t="s">
        <v>64</v>
      </c>
      <c r="B16" s="5"/>
      <c r="C16" s="47"/>
      <c r="D16" s="123"/>
      <c r="E16" s="124"/>
      <c r="F16" s="45"/>
      <c r="G16" s="21"/>
      <c r="H16" s="125"/>
    </row>
    <row r="17" spans="1:8" ht="25.5" x14ac:dyDescent="0.2">
      <c r="A17" s="65" t="s">
        <v>50</v>
      </c>
      <c r="B17" s="5"/>
      <c r="C17" s="47"/>
      <c r="D17" s="27"/>
      <c r="E17" s="28"/>
      <c r="F17" s="45"/>
      <c r="G17" s="21"/>
      <c r="H17" s="30"/>
    </row>
    <row r="18" spans="1:8" ht="25.5" x14ac:dyDescent="0.2">
      <c r="A18" s="65" t="s">
        <v>51</v>
      </c>
      <c r="B18" s="42"/>
      <c r="C18" s="47"/>
      <c r="D18" s="27"/>
      <c r="E18" s="28"/>
      <c r="F18" s="45"/>
      <c r="G18" s="21"/>
      <c r="H18" s="30"/>
    </row>
    <row r="19" spans="1:8" x14ac:dyDescent="0.2">
      <c r="A19" s="31" t="s">
        <v>16</v>
      </c>
      <c r="B19" s="32">
        <f>SUM(B17:B17)</f>
        <v>0</v>
      </c>
      <c r="C19" s="33"/>
      <c r="D19" s="73">
        <f>SUM(D14:D18)</f>
        <v>0</v>
      </c>
      <c r="E19" s="34"/>
      <c r="F19" s="33"/>
      <c r="G19" s="34"/>
      <c r="H19" s="107">
        <f>SUM(H14:H18)</f>
        <v>0</v>
      </c>
    </row>
    <row r="20" spans="1:8" x14ac:dyDescent="0.2">
      <c r="A20" s="17" t="s">
        <v>22</v>
      </c>
      <c r="B20" s="8"/>
      <c r="C20" s="46"/>
      <c r="D20" s="20"/>
      <c r="E20" s="20"/>
      <c r="F20" s="50"/>
      <c r="G20" s="20"/>
      <c r="H20" s="16"/>
    </row>
    <row r="21" spans="1:8" x14ac:dyDescent="0.2">
      <c r="A21" s="65" t="s">
        <v>17</v>
      </c>
      <c r="B21" s="5"/>
      <c r="C21" s="47"/>
      <c r="D21" s="123"/>
      <c r="E21" s="124"/>
      <c r="F21" s="45"/>
      <c r="G21" s="21"/>
      <c r="H21" s="125"/>
    </row>
    <row r="22" spans="1:8" x14ac:dyDescent="0.2">
      <c r="A22" s="65" t="s">
        <v>65</v>
      </c>
      <c r="B22" s="5"/>
      <c r="C22" s="47"/>
      <c r="D22" s="123"/>
      <c r="E22" s="124"/>
      <c r="F22" s="45"/>
      <c r="G22" s="21"/>
      <c r="H22" s="125"/>
    </row>
    <row r="23" spans="1:8" ht="25.5" x14ac:dyDescent="0.2">
      <c r="A23" s="65" t="s">
        <v>50</v>
      </c>
      <c r="B23" s="5"/>
      <c r="C23" s="47"/>
      <c r="D23" s="123"/>
      <c r="E23" s="124"/>
      <c r="F23" s="45"/>
      <c r="G23" s="21"/>
      <c r="H23" s="125"/>
    </row>
    <row r="24" spans="1:8" ht="25.5" x14ac:dyDescent="0.2">
      <c r="A24" s="57" t="s">
        <v>51</v>
      </c>
      <c r="B24" s="42"/>
      <c r="C24" s="47"/>
      <c r="D24" s="27"/>
      <c r="E24" s="28"/>
      <c r="F24" s="45"/>
      <c r="G24" s="21"/>
      <c r="H24" s="64"/>
    </row>
    <row r="25" spans="1:8" x14ac:dyDescent="0.2">
      <c r="A25" s="31" t="s">
        <v>15</v>
      </c>
      <c r="B25" s="32" t="s">
        <v>12</v>
      </c>
      <c r="C25" s="33"/>
      <c r="D25" s="74">
        <f>SUM(D21:D24)</f>
        <v>0</v>
      </c>
      <c r="E25" s="34"/>
      <c r="F25" s="33"/>
      <c r="G25" s="34"/>
      <c r="H25" s="108">
        <f>SUM(H24)</f>
        <v>0</v>
      </c>
    </row>
    <row r="26" spans="1:8" x14ac:dyDescent="0.2">
      <c r="A26" s="7" t="s">
        <v>19</v>
      </c>
      <c r="B26" s="8"/>
      <c r="C26" s="46"/>
      <c r="D26" s="20"/>
      <c r="E26" s="20"/>
      <c r="F26" s="50"/>
      <c r="G26" s="20"/>
      <c r="H26" s="9"/>
    </row>
    <row r="27" spans="1:8" x14ac:dyDescent="0.2">
      <c r="A27" s="10" t="s">
        <v>17</v>
      </c>
      <c r="B27" s="26"/>
      <c r="C27" s="49"/>
      <c r="D27" s="60"/>
      <c r="E27" s="28"/>
      <c r="F27" s="52"/>
      <c r="G27" s="29"/>
      <c r="H27" s="30"/>
    </row>
    <row r="28" spans="1:8" x14ac:dyDescent="0.2">
      <c r="A28" s="10" t="s">
        <v>19</v>
      </c>
      <c r="B28" s="127"/>
      <c r="C28" s="128"/>
      <c r="D28" s="129"/>
      <c r="E28" s="124"/>
      <c r="F28" s="130"/>
      <c r="G28" s="131"/>
      <c r="H28" s="125"/>
    </row>
    <row r="29" spans="1:8" ht="25.5" x14ac:dyDescent="0.2">
      <c r="A29" s="65" t="s">
        <v>50</v>
      </c>
      <c r="B29" s="127"/>
      <c r="C29" s="128"/>
      <c r="D29" s="129"/>
      <c r="E29" s="124"/>
      <c r="F29" s="130"/>
      <c r="G29" s="131"/>
      <c r="H29" s="125"/>
    </row>
    <row r="30" spans="1:8" ht="25.5" x14ac:dyDescent="0.2">
      <c r="A30" s="65" t="s">
        <v>51</v>
      </c>
      <c r="B30" s="26"/>
      <c r="C30" s="49"/>
      <c r="D30" s="60"/>
      <c r="E30" s="28"/>
      <c r="F30" s="52"/>
      <c r="G30" s="29"/>
      <c r="H30" s="30"/>
    </row>
    <row r="31" spans="1:8" x14ac:dyDescent="0.2">
      <c r="A31" s="31" t="s">
        <v>15</v>
      </c>
      <c r="B31" s="32" t="str">
        <f>$B$25</f>
        <v>€</v>
      </c>
      <c r="C31" s="33"/>
      <c r="D31" s="59">
        <f>SUM(D27:D30)</f>
        <v>0</v>
      </c>
      <c r="E31" s="34"/>
      <c r="F31" s="33"/>
      <c r="G31" s="34"/>
      <c r="H31" s="108">
        <f>SUM(H27:H30)</f>
        <v>0</v>
      </c>
    </row>
    <row r="32" spans="1:8" x14ac:dyDescent="0.2">
      <c r="A32" s="15" t="s">
        <v>14</v>
      </c>
      <c r="B32" s="8"/>
      <c r="C32" s="46"/>
      <c r="D32" s="20"/>
      <c r="E32" s="20"/>
      <c r="F32" s="50"/>
      <c r="G32" s="20"/>
      <c r="H32" s="9"/>
    </row>
    <row r="33" spans="1:8" x14ac:dyDescent="0.2">
      <c r="A33" s="10" t="s">
        <v>17</v>
      </c>
      <c r="B33" s="5"/>
      <c r="C33" s="47"/>
      <c r="D33" s="27"/>
      <c r="E33" s="28"/>
      <c r="F33" s="45"/>
      <c r="G33" s="21"/>
      <c r="H33" s="105"/>
    </row>
    <row r="34" spans="1:8" x14ac:dyDescent="0.2">
      <c r="A34" s="10" t="s">
        <v>53</v>
      </c>
      <c r="B34" s="5"/>
      <c r="C34" s="47"/>
      <c r="D34" s="123"/>
      <c r="E34" s="124"/>
      <c r="F34" s="45"/>
      <c r="G34" s="21"/>
      <c r="H34" s="105"/>
    </row>
    <row r="35" spans="1:8" ht="25.5" x14ac:dyDescent="0.2">
      <c r="A35" s="65" t="s">
        <v>54</v>
      </c>
      <c r="B35" s="5"/>
      <c r="C35" s="47"/>
      <c r="D35" s="123"/>
      <c r="E35" s="124"/>
      <c r="F35" s="45"/>
      <c r="G35" s="21"/>
      <c r="H35" s="105"/>
    </row>
    <row r="36" spans="1:8" ht="25.5" x14ac:dyDescent="0.2">
      <c r="A36" s="65" t="s">
        <v>50</v>
      </c>
      <c r="B36" s="5"/>
      <c r="C36" s="47"/>
      <c r="D36" s="27"/>
      <c r="E36" s="28"/>
      <c r="F36" s="45"/>
      <c r="G36" s="21"/>
      <c r="H36" s="105"/>
    </row>
    <row r="37" spans="1:8" ht="25.5" x14ac:dyDescent="0.2">
      <c r="A37" s="65" t="s">
        <v>51</v>
      </c>
      <c r="B37" s="26"/>
      <c r="C37" s="49"/>
      <c r="D37" s="27"/>
      <c r="E37" s="28"/>
      <c r="F37" s="45"/>
      <c r="G37" s="21"/>
      <c r="H37" s="76"/>
    </row>
    <row r="38" spans="1:8" x14ac:dyDescent="0.2">
      <c r="A38" s="77" t="s">
        <v>15</v>
      </c>
      <c r="B38" s="78" t="str">
        <f>$B$25</f>
        <v>€</v>
      </c>
      <c r="C38" s="79"/>
      <c r="D38" s="59">
        <f>SUM(D33:D37)</f>
        <v>0</v>
      </c>
      <c r="E38" s="80"/>
      <c r="F38" s="79"/>
      <c r="G38" s="80"/>
      <c r="H38" s="108">
        <f>SUM(H33:H37)</f>
        <v>0</v>
      </c>
    </row>
    <row r="39" spans="1:8" x14ac:dyDescent="0.2">
      <c r="A39" s="17" t="s">
        <v>66</v>
      </c>
      <c r="B39" s="8"/>
      <c r="C39" s="46"/>
      <c r="D39" s="20"/>
      <c r="E39" s="20"/>
      <c r="F39" s="50"/>
      <c r="G39" s="20"/>
      <c r="H39" s="9"/>
    </row>
    <row r="40" spans="1:8" ht="25.5" x14ac:dyDescent="0.2">
      <c r="A40" s="65" t="s">
        <v>67</v>
      </c>
      <c r="B40" s="5"/>
      <c r="C40" s="47"/>
      <c r="D40" s="27"/>
      <c r="E40" s="28"/>
      <c r="F40" s="45"/>
      <c r="G40" s="21"/>
      <c r="H40" s="30"/>
    </row>
    <row r="41" spans="1:8" x14ac:dyDescent="0.2">
      <c r="A41" s="77" t="s">
        <v>15</v>
      </c>
      <c r="B41" s="78" t="str">
        <f>$B$25</f>
        <v>€</v>
      </c>
      <c r="C41" s="79"/>
      <c r="D41" s="59">
        <f>SUM(D40)</f>
        <v>0</v>
      </c>
      <c r="E41" s="80"/>
      <c r="F41" s="79"/>
      <c r="G41" s="80"/>
      <c r="H41" s="108">
        <f>SUM(H36:H40)</f>
        <v>0</v>
      </c>
    </row>
    <row r="42" spans="1:8" ht="25.5" x14ac:dyDescent="0.2">
      <c r="A42" s="17" t="s">
        <v>59</v>
      </c>
      <c r="B42" s="8"/>
      <c r="C42" s="46"/>
      <c r="D42" s="20"/>
      <c r="E42" s="20"/>
      <c r="F42" s="50"/>
      <c r="G42" s="20"/>
      <c r="H42" s="9"/>
    </row>
    <row r="43" spans="1:8" x14ac:dyDescent="0.2">
      <c r="A43" s="65" t="s">
        <v>59</v>
      </c>
      <c r="B43" s="5"/>
      <c r="C43" s="47"/>
      <c r="D43" s="27"/>
      <c r="E43" s="28"/>
      <c r="F43" s="45"/>
      <c r="G43" s="21"/>
      <c r="H43" s="30"/>
    </row>
    <row r="44" spans="1:8" x14ac:dyDescent="0.2">
      <c r="A44" s="77" t="s">
        <v>15</v>
      </c>
      <c r="B44" s="78" t="str">
        <f>$B$25</f>
        <v>€</v>
      </c>
      <c r="C44" s="79"/>
      <c r="D44" s="59">
        <f>SUM(D43)</f>
        <v>0</v>
      </c>
      <c r="E44" s="80"/>
      <c r="F44" s="79"/>
      <c r="G44" s="80"/>
      <c r="H44" s="108">
        <f>SUM(H39:H43)</f>
        <v>0</v>
      </c>
    </row>
    <row r="45" spans="1:8" x14ac:dyDescent="0.2">
      <c r="A45" s="15" t="s">
        <v>20</v>
      </c>
      <c r="B45" s="8"/>
      <c r="C45" s="46"/>
      <c r="D45" s="20"/>
      <c r="E45" s="20"/>
      <c r="F45" s="50"/>
      <c r="G45" s="20"/>
      <c r="H45" s="9"/>
    </row>
    <row r="46" spans="1:8" x14ac:dyDescent="0.2">
      <c r="A46" s="65" t="s">
        <v>17</v>
      </c>
      <c r="B46" s="5"/>
      <c r="C46" s="47"/>
      <c r="D46" s="27"/>
      <c r="E46" s="28"/>
      <c r="F46" s="45"/>
      <c r="G46" s="21"/>
      <c r="H46" s="105"/>
    </row>
    <row r="47" spans="1:8" x14ac:dyDescent="0.2">
      <c r="A47" s="65" t="s">
        <v>68</v>
      </c>
      <c r="B47" s="5"/>
      <c r="C47" s="47"/>
      <c r="D47" s="27"/>
      <c r="E47" s="28"/>
      <c r="F47" s="45"/>
      <c r="G47" s="21"/>
      <c r="H47" s="105"/>
    </row>
    <row r="48" spans="1:8" x14ac:dyDescent="0.2">
      <c r="A48" s="65" t="s">
        <v>55</v>
      </c>
      <c r="B48" s="5"/>
      <c r="C48" s="47"/>
      <c r="D48" s="27"/>
      <c r="E48" s="28"/>
      <c r="F48" s="45"/>
      <c r="G48" s="21"/>
      <c r="H48" s="105"/>
    </row>
    <row r="49" spans="1:8" x14ac:dyDescent="0.2">
      <c r="A49" s="65" t="s">
        <v>56</v>
      </c>
      <c r="B49" s="5"/>
      <c r="C49" s="47"/>
      <c r="D49" s="123"/>
      <c r="E49" s="124"/>
      <c r="F49" s="45"/>
      <c r="G49" s="21"/>
      <c r="H49" s="105"/>
    </row>
    <row r="50" spans="1:8" x14ac:dyDescent="0.2">
      <c r="A50" s="65" t="s">
        <v>21</v>
      </c>
      <c r="B50" s="5"/>
      <c r="C50" s="47"/>
      <c r="D50" s="123"/>
      <c r="E50" s="124"/>
      <c r="F50" s="45"/>
      <c r="G50" s="21"/>
      <c r="H50" s="105"/>
    </row>
    <row r="51" spans="1:8" ht="25.5" x14ac:dyDescent="0.2">
      <c r="A51" s="65" t="s">
        <v>50</v>
      </c>
      <c r="B51" s="5"/>
      <c r="C51" s="47"/>
      <c r="D51" s="27"/>
      <c r="E51" s="28"/>
      <c r="F51" s="45"/>
      <c r="G51" s="21"/>
      <c r="H51" s="105"/>
    </row>
    <row r="52" spans="1:8" ht="25.5" x14ac:dyDescent="0.2">
      <c r="A52" s="65" t="s">
        <v>51</v>
      </c>
      <c r="B52" s="26"/>
      <c r="C52" s="47"/>
      <c r="D52" s="27"/>
      <c r="E52" s="28"/>
      <c r="F52" s="45"/>
      <c r="G52" s="21"/>
      <c r="H52" s="76"/>
    </row>
    <row r="53" spans="1:8" x14ac:dyDescent="0.2">
      <c r="A53" s="77" t="s">
        <v>15</v>
      </c>
      <c r="B53" s="78" t="str">
        <f>$B$25</f>
        <v>€</v>
      </c>
      <c r="C53" s="79"/>
      <c r="D53" s="59">
        <f>SUM(D46:D52)</f>
        <v>0</v>
      </c>
      <c r="E53" s="80"/>
      <c r="F53" s="79"/>
      <c r="G53" s="80"/>
      <c r="H53" s="108">
        <f>SUM(H46:H52)</f>
        <v>0</v>
      </c>
    </row>
    <row r="54" spans="1:8" x14ac:dyDescent="0.2">
      <c r="A54" s="15" t="s">
        <v>23</v>
      </c>
      <c r="B54" s="8"/>
      <c r="C54" s="48"/>
      <c r="D54" s="8"/>
      <c r="E54" s="8"/>
      <c r="F54" s="51"/>
      <c r="G54" s="8"/>
      <c r="H54" s="9"/>
    </row>
    <row r="55" spans="1:8" x14ac:dyDescent="0.2">
      <c r="A55" s="75" t="s">
        <v>17</v>
      </c>
      <c r="B55" s="5"/>
      <c r="C55" s="49"/>
      <c r="D55" s="27"/>
      <c r="E55" s="28"/>
      <c r="F55" s="52"/>
      <c r="G55" s="29"/>
      <c r="H55" s="105"/>
    </row>
    <row r="56" spans="1:8" x14ac:dyDescent="0.2">
      <c r="A56" s="10" t="s">
        <v>23</v>
      </c>
      <c r="B56" s="5"/>
      <c r="C56" s="128"/>
      <c r="D56" s="123"/>
      <c r="E56" s="124"/>
      <c r="F56" s="130"/>
      <c r="G56" s="131"/>
      <c r="H56" s="105"/>
    </row>
    <row r="57" spans="1:8" ht="25.5" x14ac:dyDescent="0.2">
      <c r="A57" s="65" t="s">
        <v>50</v>
      </c>
      <c r="B57" s="5"/>
      <c r="C57" s="128"/>
      <c r="D57" s="123"/>
      <c r="E57" s="124"/>
      <c r="F57" s="130"/>
      <c r="G57" s="131"/>
      <c r="H57" s="105"/>
    </row>
    <row r="58" spans="1:8" ht="25.5" x14ac:dyDescent="0.2">
      <c r="A58" s="65" t="s">
        <v>51</v>
      </c>
      <c r="B58" s="26"/>
      <c r="C58" s="49"/>
      <c r="D58" s="27"/>
      <c r="E58" s="28"/>
      <c r="F58" s="52"/>
      <c r="G58" s="29"/>
      <c r="H58" s="76"/>
    </row>
    <row r="59" spans="1:8" x14ac:dyDescent="0.2">
      <c r="A59" s="77" t="s">
        <v>15</v>
      </c>
      <c r="B59" s="78" t="str">
        <f>$B$25</f>
        <v>€</v>
      </c>
      <c r="C59" s="79"/>
      <c r="D59" s="59">
        <f>SUM(D55:D58)</f>
        <v>0</v>
      </c>
      <c r="E59" s="80"/>
      <c r="F59" s="79"/>
      <c r="G59" s="80"/>
      <c r="H59" s="108">
        <f>SUM(H55:H58)</f>
        <v>0</v>
      </c>
    </row>
    <row r="60" spans="1:8" x14ac:dyDescent="0.2">
      <c r="A60" s="7" t="s">
        <v>24</v>
      </c>
      <c r="B60" s="8">
        <v>1500</v>
      </c>
      <c r="C60" s="48"/>
      <c r="D60" s="8"/>
      <c r="E60" s="8"/>
      <c r="F60" s="51"/>
      <c r="G60" s="8"/>
      <c r="H60" s="9"/>
    </row>
    <row r="61" spans="1:8" ht="25.5" x14ac:dyDescent="0.2">
      <c r="A61" s="65" t="s">
        <v>57</v>
      </c>
      <c r="B61" s="26"/>
      <c r="C61" s="49"/>
      <c r="D61" s="60"/>
      <c r="E61" s="28"/>
      <c r="F61" s="52"/>
      <c r="G61" s="29"/>
      <c r="H61" s="76"/>
    </row>
    <row r="62" spans="1:8" x14ac:dyDescent="0.2">
      <c r="A62" s="10" t="s">
        <v>58</v>
      </c>
      <c r="B62" s="26"/>
      <c r="C62" s="49"/>
      <c r="D62" s="60"/>
      <c r="E62" s="28"/>
      <c r="F62" s="52"/>
      <c r="G62" s="29"/>
      <c r="H62" s="76"/>
    </row>
    <row r="63" spans="1:8" x14ac:dyDescent="0.2">
      <c r="A63" s="10" t="s">
        <v>25</v>
      </c>
      <c r="B63" s="26"/>
      <c r="C63" s="49"/>
      <c r="D63" s="27"/>
      <c r="E63" s="28"/>
      <c r="F63" s="52"/>
      <c r="G63" s="29"/>
      <c r="H63" s="76"/>
    </row>
    <row r="64" spans="1:8" x14ac:dyDescent="0.2">
      <c r="A64" s="10" t="s">
        <v>26</v>
      </c>
      <c r="B64" s="26"/>
      <c r="C64" s="49"/>
      <c r="D64" s="27"/>
      <c r="E64" s="28"/>
      <c r="F64" s="52"/>
      <c r="G64" s="29"/>
      <c r="H64" s="76"/>
    </row>
    <row r="65" spans="1:8" x14ac:dyDescent="0.2">
      <c r="A65" s="10" t="s">
        <v>27</v>
      </c>
      <c r="B65" s="26"/>
      <c r="C65" s="49"/>
      <c r="D65" s="27"/>
      <c r="E65" s="28"/>
      <c r="F65" s="52"/>
      <c r="G65" s="29"/>
      <c r="H65" s="76"/>
    </row>
    <row r="66" spans="1:8" ht="25.5" x14ac:dyDescent="0.2">
      <c r="A66" s="65" t="s">
        <v>50</v>
      </c>
      <c r="B66" s="61"/>
      <c r="C66" s="62"/>
      <c r="D66" s="106"/>
      <c r="E66" s="28"/>
      <c r="F66" s="52"/>
      <c r="G66" s="29"/>
      <c r="H66" s="63"/>
    </row>
    <row r="67" spans="1:8" ht="25.5" x14ac:dyDescent="0.2">
      <c r="A67" s="65" t="s">
        <v>51</v>
      </c>
      <c r="B67" s="82"/>
      <c r="C67" s="83"/>
      <c r="D67" s="84"/>
      <c r="E67" s="28"/>
      <c r="F67" s="52"/>
      <c r="G67" s="29"/>
      <c r="H67" s="85"/>
    </row>
    <row r="68" spans="1:8" x14ac:dyDescent="0.2">
      <c r="A68" s="77" t="s">
        <v>15</v>
      </c>
      <c r="B68" s="78"/>
      <c r="C68" s="79"/>
      <c r="D68" s="86">
        <f>SUM(D61:D67)</f>
        <v>0</v>
      </c>
      <c r="E68" s="80"/>
      <c r="F68" s="79"/>
      <c r="G68" s="80"/>
      <c r="H68" s="108">
        <f>SUM(H61:H67)</f>
        <v>0</v>
      </c>
    </row>
    <row r="69" spans="1:8" ht="38.25" x14ac:dyDescent="0.2">
      <c r="A69" s="100" t="s">
        <v>45</v>
      </c>
      <c r="B69" s="132" t="s">
        <v>69</v>
      </c>
      <c r="C69" s="79"/>
      <c r="D69" s="86">
        <f>D12+D19+D25+D31+D38+D53+D59+D68+D41+D44</f>
        <v>0</v>
      </c>
      <c r="E69" s="80"/>
      <c r="F69" s="79"/>
      <c r="G69" s="80"/>
      <c r="H69" s="81">
        <f>H12+H19+H25+H31+H38+H53+H59+H68</f>
        <v>0</v>
      </c>
    </row>
    <row r="70" spans="1:8" x14ac:dyDescent="0.2">
      <c r="A70" s="7" t="s">
        <v>30</v>
      </c>
      <c r="B70" s="78"/>
      <c r="C70" s="79"/>
      <c r="D70" s="86"/>
      <c r="E70" s="80"/>
      <c r="F70" s="79"/>
      <c r="G70" s="80"/>
      <c r="H70" s="81"/>
    </row>
    <row r="71" spans="1:8" ht="38.25" x14ac:dyDescent="0.2">
      <c r="A71" s="65" t="s">
        <v>60</v>
      </c>
      <c r="B71" s="133" t="s">
        <v>70</v>
      </c>
      <c r="C71" s="27"/>
      <c r="D71" s="27"/>
      <c r="E71" s="28"/>
      <c r="F71" s="52"/>
      <c r="G71" s="28"/>
      <c r="H71" s="85"/>
    </row>
    <row r="72" spans="1:8" x14ac:dyDescent="0.2">
      <c r="A72" s="58" t="s">
        <v>46</v>
      </c>
      <c r="B72" s="78"/>
      <c r="C72" s="79"/>
      <c r="D72" s="86">
        <f>D69+D71</f>
        <v>0</v>
      </c>
      <c r="E72" s="80"/>
      <c r="F72" s="79"/>
      <c r="G72" s="80"/>
      <c r="H72" s="108">
        <f>SUM(H71)</f>
        <v>0</v>
      </c>
    </row>
  </sheetData>
  <sheetProtection formatRows="0" insertRows="0" deleteRows="0"/>
  <dataConsolidate/>
  <mergeCells count="2">
    <mergeCell ref="A1:G1"/>
    <mergeCell ref="A4:H4"/>
  </mergeCells>
  <conditionalFormatting sqref="H12 H41 H44">
    <cfRule type="cellIs" dxfId="149" priority="10" stopIfTrue="1" operator="greaterThan">
      <formula>$B$8</formula>
    </cfRule>
  </conditionalFormatting>
  <conditionalFormatting sqref="H69:H70">
    <cfRule type="cellIs" dxfId="148" priority="9" stopIfTrue="1" operator="greaterThan">
      <formula>$B$17</formula>
    </cfRule>
  </conditionalFormatting>
  <conditionalFormatting sqref="H19">
    <cfRule type="cellIs" dxfId="147" priority="8" stopIfTrue="1" operator="greaterThan">
      <formula>$B$8</formula>
    </cfRule>
  </conditionalFormatting>
  <conditionalFormatting sqref="H25">
    <cfRule type="cellIs" dxfId="146" priority="7" stopIfTrue="1" operator="greaterThan">
      <formula>$B$8</formula>
    </cfRule>
  </conditionalFormatting>
  <conditionalFormatting sqref="H31">
    <cfRule type="cellIs" dxfId="145" priority="6" stopIfTrue="1" operator="greaterThan">
      <formula>$B$8</formula>
    </cfRule>
  </conditionalFormatting>
  <conditionalFormatting sqref="H38">
    <cfRule type="cellIs" dxfId="144" priority="5" stopIfTrue="1" operator="greaterThan">
      <formula>$B$8</formula>
    </cfRule>
  </conditionalFormatting>
  <conditionalFormatting sqref="H53">
    <cfRule type="cellIs" dxfId="143" priority="4" stopIfTrue="1" operator="greaterThan">
      <formula>$B$8</formula>
    </cfRule>
  </conditionalFormatting>
  <conditionalFormatting sqref="H59">
    <cfRule type="cellIs" dxfId="142" priority="3" stopIfTrue="1" operator="greaterThan">
      <formula>$B$8</formula>
    </cfRule>
  </conditionalFormatting>
  <conditionalFormatting sqref="H68">
    <cfRule type="cellIs" dxfId="141" priority="2" stopIfTrue="1" operator="greaterThan">
      <formula>$B$8</formula>
    </cfRule>
  </conditionalFormatting>
  <conditionalFormatting sqref="H72">
    <cfRule type="cellIs" dxfId="140" priority="1" stopIfTrue="1" operator="greaterThan">
      <formula>$B$8</formula>
    </cfRule>
  </conditionalFormatting>
  <dataValidations count="4">
    <dataValidation type="custom" allowBlank="1" showInputMessage="1" showErrorMessage="1" sqref="D20:D24" xr:uid="{CF9798B0-1FF6-4367-8BA7-9367F20FBB35}">
      <formula1>D20&lt;=B20</formula1>
    </dataValidation>
    <dataValidation type="custom" allowBlank="1" showInputMessage="1" showErrorMessage="1" errorTitle="Date Facture" error="La date de la facture ne peut pas être antérieure au 01/01/2022" sqref="E26:E30 E54:E58 E32:E37 E45:E52 E14:E18 E8:E11 E71 E60:E67 E20:E24 E39:E40 E42:E43" xr:uid="{8B9B252D-4FC6-41EA-96B6-2492708D4281}">
      <formula1>E8&gt;=$I$2</formula1>
    </dataValidation>
    <dataValidation type="custom" allowBlank="1" showInputMessage="1" showErrorMessage="1" errorTitle="Dépenses budgétées" error="Attention :_x000a_Le montant des dépenses budgétées est supérieur à la osmme des montants maximals autorisés" sqref="B63:B66 B12:B16" xr:uid="{8BBCC8A3-DA7A-495A-991B-C1DB68450F56}">
      <formula1>#REF!&lt;$B$12</formula1>
    </dataValidation>
    <dataValidation type="custom" allowBlank="1" showInputMessage="1" showErrorMessage="1" errorTitle="Dépenses &quot;Mobilier&quot;" error="Attention :_x000a_Le montant des dépenses budgétées est supérieur à la osmme des montants maximals autorisés" sqref="D60:D62 D67 D26:D30" xr:uid="{3480DF31-10FA-4575-9A44-EE787400D678}">
      <formula1>SUM($D$26:$D$26)&lt;=$B$31</formula1>
    </dataValidation>
  </dataValidations>
  <pageMargins left="0" right="0" top="0" bottom="0" header="0.78740157480314965" footer="0.78740157480314965"/>
  <pageSetup paperSize="9" orientation="landscape" useFirstPageNumber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66FB2-1C3A-481B-B673-888E2A91AAF3}">
  <dimension ref="A1:I72"/>
  <sheetViews>
    <sheetView zoomScaleNormal="100" workbookViewId="0">
      <pane ySplit="5" topLeftCell="A6" activePane="bottomLeft" state="frozen"/>
      <selection activeCell="B7" sqref="B7"/>
      <selection pane="bottomLeft" activeCell="C3" sqref="C3"/>
    </sheetView>
  </sheetViews>
  <sheetFormatPr baseColWidth="10" defaultColWidth="11.5703125" defaultRowHeight="12.75" x14ac:dyDescent="0.2"/>
  <cols>
    <col min="1" max="1" width="35.85546875" style="2" customWidth="1"/>
    <col min="2" max="2" width="22.140625" style="6" customWidth="1"/>
    <col min="3" max="3" width="12.7109375" style="2" customWidth="1"/>
    <col min="4" max="4" width="16.42578125" style="2" customWidth="1"/>
    <col min="5" max="5" width="13.5703125" style="3" bestFit="1" customWidth="1"/>
    <col min="6" max="6" width="12.28515625" style="4" customWidth="1"/>
    <col min="7" max="7" width="13.28515625" style="2" customWidth="1"/>
    <col min="8" max="8" width="12.85546875" style="4" bestFit="1" customWidth="1"/>
    <col min="9" max="9" width="9.85546875" style="2" hidden="1" customWidth="1"/>
    <col min="10" max="16384" width="11.5703125" style="2"/>
  </cols>
  <sheetData>
    <row r="1" spans="1:9" ht="13.5" thickBot="1" x14ac:dyDescent="0.25">
      <c r="A1" s="142" t="s">
        <v>63</v>
      </c>
      <c r="B1" s="143"/>
      <c r="C1" s="143"/>
      <c r="D1" s="143"/>
      <c r="E1" s="143"/>
      <c r="F1" s="143"/>
      <c r="G1" s="143"/>
      <c r="H1" s="24" t="s">
        <v>7</v>
      </c>
    </row>
    <row r="2" spans="1:9" ht="13.5" thickBot="1" x14ac:dyDescent="0.25">
      <c r="A2" s="22" t="s">
        <v>10</v>
      </c>
      <c r="B2" s="89">
        <f>'Fiche n° 1'!B2</f>
        <v>0</v>
      </c>
      <c r="C2" s="18"/>
      <c r="D2" s="18"/>
      <c r="E2" s="18"/>
      <c r="F2" s="18"/>
      <c r="G2" s="18"/>
      <c r="H2" s="25">
        <v>45250</v>
      </c>
      <c r="I2" s="25">
        <v>44562</v>
      </c>
    </row>
    <row r="3" spans="1:9" ht="13.5" thickBot="1" x14ac:dyDescent="0.25">
      <c r="A3" s="23" t="s">
        <v>29</v>
      </c>
      <c r="B3" s="102" t="s">
        <v>62</v>
      </c>
      <c r="C3" s="110">
        <f>'Fiche n° 1'!C3</f>
        <v>0</v>
      </c>
      <c r="D3" s="19"/>
      <c r="E3" s="19"/>
      <c r="F3" s="19"/>
      <c r="G3" s="19"/>
      <c r="H3" s="66"/>
    </row>
    <row r="4" spans="1:9" ht="15" x14ac:dyDescent="0.2">
      <c r="A4" s="136" t="s">
        <v>9</v>
      </c>
      <c r="B4" s="137"/>
      <c r="C4" s="137"/>
      <c r="D4" s="137"/>
      <c r="E4" s="137"/>
      <c r="F4" s="137"/>
      <c r="G4" s="137"/>
      <c r="H4" s="138"/>
    </row>
    <row r="5" spans="1:9" s="1" customFormat="1" ht="51" x14ac:dyDescent="0.2">
      <c r="A5" s="67" t="s">
        <v>5</v>
      </c>
      <c r="B5" s="68" t="s">
        <v>6</v>
      </c>
      <c r="C5" s="69" t="s">
        <v>0</v>
      </c>
      <c r="D5" s="69" t="s">
        <v>4</v>
      </c>
      <c r="E5" s="70" t="s">
        <v>2</v>
      </c>
      <c r="F5" s="69" t="s">
        <v>1</v>
      </c>
      <c r="G5" s="70" t="s">
        <v>3</v>
      </c>
      <c r="H5" s="71" t="s">
        <v>8</v>
      </c>
    </row>
    <row r="6" spans="1:9" s="1" customFormat="1" ht="13.5" thickBot="1" x14ac:dyDescent="0.25">
      <c r="A6" s="56" t="s">
        <v>95</v>
      </c>
      <c r="B6" s="53"/>
      <c r="C6" s="54"/>
      <c r="D6" s="54"/>
      <c r="E6" s="55"/>
      <c r="F6" s="54"/>
      <c r="G6" s="55"/>
      <c r="H6" s="72"/>
    </row>
    <row r="7" spans="1:9" s="1" customFormat="1" ht="30" customHeight="1" thickBot="1" x14ac:dyDescent="0.25">
      <c r="A7" s="88"/>
      <c r="B7" s="53"/>
      <c r="C7" s="54"/>
      <c r="D7" s="54"/>
      <c r="E7" s="55"/>
      <c r="F7" s="54"/>
      <c r="G7" s="55"/>
      <c r="H7" s="72"/>
    </row>
    <row r="8" spans="1:9" ht="25.5" x14ac:dyDescent="0.2">
      <c r="A8" s="17" t="s">
        <v>49</v>
      </c>
      <c r="B8" s="8"/>
      <c r="C8" s="46"/>
      <c r="D8" s="20"/>
      <c r="E8" s="20"/>
      <c r="F8" s="50"/>
      <c r="G8" s="20"/>
      <c r="H8" s="9"/>
    </row>
    <row r="9" spans="1:9" x14ac:dyDescent="0.2">
      <c r="A9" s="65" t="s">
        <v>17</v>
      </c>
      <c r="B9" s="5"/>
      <c r="C9" s="47"/>
      <c r="D9" s="27"/>
      <c r="E9" s="28"/>
      <c r="F9" s="45"/>
      <c r="G9" s="21"/>
      <c r="H9" s="30"/>
    </row>
    <row r="10" spans="1:9" ht="25.5" x14ac:dyDescent="0.2">
      <c r="A10" s="126" t="s">
        <v>50</v>
      </c>
      <c r="B10" s="5"/>
      <c r="C10" s="47"/>
      <c r="D10" s="123"/>
      <c r="E10" s="124"/>
      <c r="F10" s="45"/>
      <c r="G10" s="21"/>
      <c r="H10" s="125"/>
    </row>
    <row r="11" spans="1:9" ht="25.5" x14ac:dyDescent="0.2">
      <c r="A11" s="65" t="s">
        <v>51</v>
      </c>
      <c r="B11" s="5"/>
      <c r="C11" s="47"/>
      <c r="D11" s="27"/>
      <c r="E11" s="28"/>
      <c r="F11" s="45"/>
      <c r="G11" s="21"/>
      <c r="H11" s="30"/>
    </row>
    <row r="12" spans="1:9" x14ac:dyDescent="0.2">
      <c r="A12" s="11" t="s">
        <v>15</v>
      </c>
      <c r="B12" s="12">
        <f>SUM(B8:B11)</f>
        <v>0</v>
      </c>
      <c r="C12" s="13"/>
      <c r="D12" s="73">
        <f>SUM(D9:D11)</f>
        <v>0</v>
      </c>
      <c r="E12" s="14"/>
      <c r="F12" s="13"/>
      <c r="G12" s="14"/>
      <c r="H12" s="108">
        <f>SUM(H9:H11)</f>
        <v>0</v>
      </c>
    </row>
    <row r="13" spans="1:9" x14ac:dyDescent="0.2">
      <c r="A13" s="7" t="s">
        <v>52</v>
      </c>
      <c r="B13" s="8"/>
      <c r="C13" s="46"/>
      <c r="D13" s="20"/>
      <c r="E13" s="20"/>
      <c r="F13" s="50"/>
      <c r="G13" s="20"/>
      <c r="H13" s="9"/>
    </row>
    <row r="14" spans="1:9" x14ac:dyDescent="0.2">
      <c r="A14" s="65" t="s">
        <v>17</v>
      </c>
      <c r="B14" s="5"/>
      <c r="C14" s="47"/>
      <c r="D14" s="27"/>
      <c r="E14" s="28"/>
      <c r="F14" s="45"/>
      <c r="G14" s="21"/>
      <c r="H14" s="30"/>
    </row>
    <row r="15" spans="1:9" x14ac:dyDescent="0.2">
      <c r="A15" s="65" t="s">
        <v>18</v>
      </c>
      <c r="B15" s="5"/>
      <c r="C15" s="47"/>
      <c r="D15" s="27"/>
      <c r="E15" s="28"/>
      <c r="F15" s="45"/>
      <c r="G15" s="21"/>
      <c r="H15" s="30"/>
    </row>
    <row r="16" spans="1:9" ht="25.5" x14ac:dyDescent="0.2">
      <c r="A16" s="65" t="s">
        <v>64</v>
      </c>
      <c r="B16" s="5"/>
      <c r="C16" s="47"/>
      <c r="D16" s="123"/>
      <c r="E16" s="124"/>
      <c r="F16" s="45"/>
      <c r="G16" s="21"/>
      <c r="H16" s="125"/>
    </row>
    <row r="17" spans="1:8" ht="25.5" x14ac:dyDescent="0.2">
      <c r="A17" s="65" t="s">
        <v>50</v>
      </c>
      <c r="B17" s="5"/>
      <c r="C17" s="47"/>
      <c r="D17" s="27"/>
      <c r="E17" s="28"/>
      <c r="F17" s="45"/>
      <c r="G17" s="21"/>
      <c r="H17" s="30"/>
    </row>
    <row r="18" spans="1:8" ht="25.5" x14ac:dyDescent="0.2">
      <c r="A18" s="65" t="s">
        <v>51</v>
      </c>
      <c r="B18" s="42"/>
      <c r="C18" s="47"/>
      <c r="D18" s="27"/>
      <c r="E18" s="28"/>
      <c r="F18" s="45"/>
      <c r="G18" s="21"/>
      <c r="H18" s="30"/>
    </row>
    <row r="19" spans="1:8" x14ac:dyDescent="0.2">
      <c r="A19" s="31" t="s">
        <v>16</v>
      </c>
      <c r="B19" s="32">
        <f>SUM(B17:B17)</f>
        <v>0</v>
      </c>
      <c r="C19" s="33"/>
      <c r="D19" s="73">
        <f>SUM(D14:D18)</f>
        <v>0</v>
      </c>
      <c r="E19" s="34"/>
      <c r="F19" s="33"/>
      <c r="G19" s="34"/>
      <c r="H19" s="107">
        <f>SUM(H14:H18)</f>
        <v>0</v>
      </c>
    </row>
    <row r="20" spans="1:8" x14ac:dyDescent="0.2">
      <c r="A20" s="17" t="s">
        <v>22</v>
      </c>
      <c r="B20" s="8"/>
      <c r="C20" s="46"/>
      <c r="D20" s="20"/>
      <c r="E20" s="20"/>
      <c r="F20" s="50"/>
      <c r="G20" s="20"/>
      <c r="H20" s="16"/>
    </row>
    <row r="21" spans="1:8" x14ac:dyDescent="0.2">
      <c r="A21" s="65" t="s">
        <v>17</v>
      </c>
      <c r="B21" s="5"/>
      <c r="C21" s="47"/>
      <c r="D21" s="123"/>
      <c r="E21" s="124"/>
      <c r="F21" s="45"/>
      <c r="G21" s="21"/>
      <c r="H21" s="125"/>
    </row>
    <row r="22" spans="1:8" x14ac:dyDescent="0.2">
      <c r="A22" s="65" t="s">
        <v>65</v>
      </c>
      <c r="B22" s="5"/>
      <c r="C22" s="47"/>
      <c r="D22" s="123"/>
      <c r="E22" s="124"/>
      <c r="F22" s="45"/>
      <c r="G22" s="21"/>
      <c r="H22" s="125"/>
    </row>
    <row r="23" spans="1:8" ht="25.5" x14ac:dyDescent="0.2">
      <c r="A23" s="65" t="s">
        <v>50</v>
      </c>
      <c r="B23" s="5"/>
      <c r="C23" s="47"/>
      <c r="D23" s="123"/>
      <c r="E23" s="124"/>
      <c r="F23" s="45"/>
      <c r="G23" s="21"/>
      <c r="H23" s="125"/>
    </row>
    <row r="24" spans="1:8" ht="25.5" x14ac:dyDescent="0.2">
      <c r="A24" s="57" t="s">
        <v>51</v>
      </c>
      <c r="B24" s="42"/>
      <c r="C24" s="47"/>
      <c r="D24" s="27"/>
      <c r="E24" s="28"/>
      <c r="F24" s="45"/>
      <c r="G24" s="21"/>
      <c r="H24" s="64"/>
    </row>
    <row r="25" spans="1:8" x14ac:dyDescent="0.2">
      <c r="A25" s="31" t="s">
        <v>15</v>
      </c>
      <c r="B25" s="32" t="s">
        <v>12</v>
      </c>
      <c r="C25" s="33"/>
      <c r="D25" s="74">
        <f>SUM(D21:D24)</f>
        <v>0</v>
      </c>
      <c r="E25" s="34"/>
      <c r="F25" s="33"/>
      <c r="G25" s="34"/>
      <c r="H25" s="108">
        <f>SUM(H24)</f>
        <v>0</v>
      </c>
    </row>
    <row r="26" spans="1:8" x14ac:dyDescent="0.2">
      <c r="A26" s="7" t="s">
        <v>19</v>
      </c>
      <c r="B26" s="8"/>
      <c r="C26" s="46"/>
      <c r="D26" s="20"/>
      <c r="E26" s="20"/>
      <c r="F26" s="50"/>
      <c r="G26" s="20"/>
      <c r="H26" s="9"/>
    </row>
    <row r="27" spans="1:8" x14ac:dyDescent="0.2">
      <c r="A27" s="10" t="s">
        <v>17</v>
      </c>
      <c r="B27" s="26"/>
      <c r="C27" s="49"/>
      <c r="D27" s="60"/>
      <c r="E27" s="28"/>
      <c r="F27" s="52"/>
      <c r="G27" s="29"/>
      <c r="H27" s="30"/>
    </row>
    <row r="28" spans="1:8" x14ac:dyDescent="0.2">
      <c r="A28" s="10" t="s">
        <v>19</v>
      </c>
      <c r="B28" s="127"/>
      <c r="C28" s="128"/>
      <c r="D28" s="129"/>
      <c r="E28" s="124"/>
      <c r="F28" s="130"/>
      <c r="G28" s="131"/>
      <c r="H28" s="125"/>
    </row>
    <row r="29" spans="1:8" ht="25.5" x14ac:dyDescent="0.2">
      <c r="A29" s="65" t="s">
        <v>50</v>
      </c>
      <c r="B29" s="127"/>
      <c r="C29" s="128"/>
      <c r="D29" s="129"/>
      <c r="E29" s="124"/>
      <c r="F29" s="130"/>
      <c r="G29" s="131"/>
      <c r="H29" s="125"/>
    </row>
    <row r="30" spans="1:8" ht="25.5" x14ac:dyDescent="0.2">
      <c r="A30" s="65" t="s">
        <v>51</v>
      </c>
      <c r="B30" s="26"/>
      <c r="C30" s="49"/>
      <c r="D30" s="60"/>
      <c r="E30" s="28"/>
      <c r="F30" s="52"/>
      <c r="G30" s="29"/>
      <c r="H30" s="30"/>
    </row>
    <row r="31" spans="1:8" x14ac:dyDescent="0.2">
      <c r="A31" s="31" t="s">
        <v>15</v>
      </c>
      <c r="B31" s="32" t="str">
        <f>$B$25</f>
        <v>€</v>
      </c>
      <c r="C31" s="33"/>
      <c r="D31" s="59">
        <f>SUM(D27:D30)</f>
        <v>0</v>
      </c>
      <c r="E31" s="34"/>
      <c r="F31" s="33"/>
      <c r="G31" s="34"/>
      <c r="H31" s="108">
        <f>SUM(H27:H30)</f>
        <v>0</v>
      </c>
    </row>
    <row r="32" spans="1:8" x14ac:dyDescent="0.2">
      <c r="A32" s="15" t="s">
        <v>14</v>
      </c>
      <c r="B32" s="8"/>
      <c r="C32" s="46"/>
      <c r="D32" s="20"/>
      <c r="E32" s="20"/>
      <c r="F32" s="50"/>
      <c r="G32" s="20"/>
      <c r="H32" s="9"/>
    </row>
    <row r="33" spans="1:8" x14ac:dyDescent="0.2">
      <c r="A33" s="10" t="s">
        <v>17</v>
      </c>
      <c r="B33" s="5"/>
      <c r="C33" s="47"/>
      <c r="D33" s="27"/>
      <c r="E33" s="28"/>
      <c r="F33" s="45"/>
      <c r="G33" s="21"/>
      <c r="H33" s="105"/>
    </row>
    <row r="34" spans="1:8" x14ac:dyDescent="0.2">
      <c r="A34" s="10" t="s">
        <v>53</v>
      </c>
      <c r="B34" s="5"/>
      <c r="C34" s="47"/>
      <c r="D34" s="123"/>
      <c r="E34" s="124"/>
      <c r="F34" s="45"/>
      <c r="G34" s="21"/>
      <c r="H34" s="105"/>
    </row>
    <row r="35" spans="1:8" ht="25.5" x14ac:dyDescent="0.2">
      <c r="A35" s="65" t="s">
        <v>54</v>
      </c>
      <c r="B35" s="5"/>
      <c r="C35" s="47"/>
      <c r="D35" s="123"/>
      <c r="E35" s="124"/>
      <c r="F35" s="45"/>
      <c r="G35" s="21"/>
      <c r="H35" s="105"/>
    </row>
    <row r="36" spans="1:8" ht="25.5" x14ac:dyDescent="0.2">
      <c r="A36" s="65" t="s">
        <v>50</v>
      </c>
      <c r="B36" s="5"/>
      <c r="C36" s="47"/>
      <c r="D36" s="27"/>
      <c r="E36" s="28"/>
      <c r="F36" s="45"/>
      <c r="G36" s="21"/>
      <c r="H36" s="105"/>
    </row>
    <row r="37" spans="1:8" ht="25.5" x14ac:dyDescent="0.2">
      <c r="A37" s="65" t="s">
        <v>51</v>
      </c>
      <c r="B37" s="26"/>
      <c r="C37" s="49"/>
      <c r="D37" s="27"/>
      <c r="E37" s="28"/>
      <c r="F37" s="45"/>
      <c r="G37" s="21"/>
      <c r="H37" s="76"/>
    </row>
    <row r="38" spans="1:8" x14ac:dyDescent="0.2">
      <c r="A38" s="77" t="s">
        <v>15</v>
      </c>
      <c r="B38" s="78" t="str">
        <f>$B$25</f>
        <v>€</v>
      </c>
      <c r="C38" s="79"/>
      <c r="D38" s="59">
        <f>SUM(D33:D37)</f>
        <v>0</v>
      </c>
      <c r="E38" s="80"/>
      <c r="F38" s="79"/>
      <c r="G38" s="80"/>
      <c r="H38" s="108">
        <f>SUM(H33:H37)</f>
        <v>0</v>
      </c>
    </row>
    <row r="39" spans="1:8" x14ac:dyDescent="0.2">
      <c r="A39" s="17" t="s">
        <v>66</v>
      </c>
      <c r="B39" s="8"/>
      <c r="C39" s="46"/>
      <c r="D39" s="20"/>
      <c r="E39" s="20"/>
      <c r="F39" s="50"/>
      <c r="G39" s="20"/>
      <c r="H39" s="9"/>
    </row>
    <row r="40" spans="1:8" ht="25.5" x14ac:dyDescent="0.2">
      <c r="A40" s="65" t="s">
        <v>67</v>
      </c>
      <c r="B40" s="5"/>
      <c r="C40" s="47"/>
      <c r="D40" s="27"/>
      <c r="E40" s="28"/>
      <c r="F40" s="45"/>
      <c r="G40" s="21"/>
      <c r="H40" s="30"/>
    </row>
    <row r="41" spans="1:8" x14ac:dyDescent="0.2">
      <c r="A41" s="77" t="s">
        <v>15</v>
      </c>
      <c r="B41" s="78" t="str">
        <f>$B$25</f>
        <v>€</v>
      </c>
      <c r="C41" s="79"/>
      <c r="D41" s="59">
        <f>SUM(D40)</f>
        <v>0</v>
      </c>
      <c r="E41" s="80"/>
      <c r="F41" s="79"/>
      <c r="G41" s="80"/>
      <c r="H41" s="108">
        <f>SUM(H36:H40)</f>
        <v>0</v>
      </c>
    </row>
    <row r="42" spans="1:8" ht="25.5" x14ac:dyDescent="0.2">
      <c r="A42" s="17" t="s">
        <v>59</v>
      </c>
      <c r="B42" s="8"/>
      <c r="C42" s="46"/>
      <c r="D42" s="20"/>
      <c r="E42" s="20"/>
      <c r="F42" s="50"/>
      <c r="G42" s="20"/>
      <c r="H42" s="9"/>
    </row>
    <row r="43" spans="1:8" x14ac:dyDescent="0.2">
      <c r="A43" s="65" t="s">
        <v>59</v>
      </c>
      <c r="B43" s="5"/>
      <c r="C43" s="47"/>
      <c r="D43" s="27"/>
      <c r="E43" s="28"/>
      <c r="F43" s="45"/>
      <c r="G43" s="21"/>
      <c r="H43" s="30"/>
    </row>
    <row r="44" spans="1:8" x14ac:dyDescent="0.2">
      <c r="A44" s="77" t="s">
        <v>15</v>
      </c>
      <c r="B44" s="78" t="str">
        <f>$B$25</f>
        <v>€</v>
      </c>
      <c r="C44" s="79"/>
      <c r="D44" s="59">
        <f>SUM(D43)</f>
        <v>0</v>
      </c>
      <c r="E44" s="80"/>
      <c r="F44" s="79"/>
      <c r="G44" s="80"/>
      <c r="H44" s="108">
        <f>SUM(H39:H43)</f>
        <v>0</v>
      </c>
    </row>
    <row r="45" spans="1:8" x14ac:dyDescent="0.2">
      <c r="A45" s="15" t="s">
        <v>20</v>
      </c>
      <c r="B45" s="8"/>
      <c r="C45" s="46"/>
      <c r="D45" s="20"/>
      <c r="E45" s="20"/>
      <c r="F45" s="50"/>
      <c r="G45" s="20"/>
      <c r="H45" s="9"/>
    </row>
    <row r="46" spans="1:8" x14ac:dyDescent="0.2">
      <c r="A46" s="65" t="s">
        <v>17</v>
      </c>
      <c r="B46" s="5"/>
      <c r="C46" s="47"/>
      <c r="D46" s="27"/>
      <c r="E46" s="28"/>
      <c r="F46" s="45"/>
      <c r="G46" s="21"/>
      <c r="H46" s="105"/>
    </row>
    <row r="47" spans="1:8" x14ac:dyDescent="0.2">
      <c r="A47" s="65" t="s">
        <v>68</v>
      </c>
      <c r="B47" s="5"/>
      <c r="C47" s="47"/>
      <c r="D47" s="27"/>
      <c r="E47" s="28"/>
      <c r="F47" s="45"/>
      <c r="G47" s="21"/>
      <c r="H47" s="105"/>
    </row>
    <row r="48" spans="1:8" x14ac:dyDescent="0.2">
      <c r="A48" s="65" t="s">
        <v>55</v>
      </c>
      <c r="B48" s="5"/>
      <c r="C48" s="47"/>
      <c r="D48" s="27"/>
      <c r="E48" s="28"/>
      <c r="F48" s="45"/>
      <c r="G48" s="21"/>
      <c r="H48" s="105"/>
    </row>
    <row r="49" spans="1:8" x14ac:dyDescent="0.2">
      <c r="A49" s="65" t="s">
        <v>56</v>
      </c>
      <c r="B49" s="5"/>
      <c r="C49" s="47"/>
      <c r="D49" s="123"/>
      <c r="E49" s="124"/>
      <c r="F49" s="45"/>
      <c r="G49" s="21"/>
      <c r="H49" s="105"/>
    </row>
    <row r="50" spans="1:8" x14ac:dyDescent="0.2">
      <c r="A50" s="65" t="s">
        <v>21</v>
      </c>
      <c r="B50" s="5"/>
      <c r="C50" s="47"/>
      <c r="D50" s="123"/>
      <c r="E50" s="124"/>
      <c r="F50" s="45"/>
      <c r="G50" s="21"/>
      <c r="H50" s="105"/>
    </row>
    <row r="51" spans="1:8" ht="25.5" x14ac:dyDescent="0.2">
      <c r="A51" s="65" t="s">
        <v>50</v>
      </c>
      <c r="B51" s="5"/>
      <c r="C51" s="47"/>
      <c r="D51" s="27"/>
      <c r="E51" s="28"/>
      <c r="F51" s="45"/>
      <c r="G51" s="21"/>
      <c r="H51" s="105"/>
    </row>
    <row r="52" spans="1:8" ht="25.5" x14ac:dyDescent="0.2">
      <c r="A52" s="65" t="s">
        <v>51</v>
      </c>
      <c r="B52" s="26"/>
      <c r="C52" s="47"/>
      <c r="D52" s="27"/>
      <c r="E52" s="28"/>
      <c r="F52" s="45"/>
      <c r="G52" s="21"/>
      <c r="H52" s="76"/>
    </row>
    <row r="53" spans="1:8" x14ac:dyDescent="0.2">
      <c r="A53" s="77" t="s">
        <v>15</v>
      </c>
      <c r="B53" s="78" t="str">
        <f>$B$25</f>
        <v>€</v>
      </c>
      <c r="C53" s="79"/>
      <c r="D53" s="59">
        <f>SUM(D46:D52)</f>
        <v>0</v>
      </c>
      <c r="E53" s="80"/>
      <c r="F53" s="79"/>
      <c r="G53" s="80"/>
      <c r="H53" s="108">
        <f>SUM(H46:H52)</f>
        <v>0</v>
      </c>
    </row>
    <row r="54" spans="1:8" x14ac:dyDescent="0.2">
      <c r="A54" s="15" t="s">
        <v>23</v>
      </c>
      <c r="B54" s="8"/>
      <c r="C54" s="48"/>
      <c r="D54" s="8"/>
      <c r="E54" s="8"/>
      <c r="F54" s="51"/>
      <c r="G54" s="8"/>
      <c r="H54" s="9"/>
    </row>
    <row r="55" spans="1:8" x14ac:dyDescent="0.2">
      <c r="A55" s="75" t="s">
        <v>17</v>
      </c>
      <c r="B55" s="5"/>
      <c r="C55" s="49"/>
      <c r="D55" s="27"/>
      <c r="E55" s="28"/>
      <c r="F55" s="52"/>
      <c r="G55" s="29"/>
      <c r="H55" s="105"/>
    </row>
    <row r="56" spans="1:8" x14ac:dyDescent="0.2">
      <c r="A56" s="10" t="s">
        <v>23</v>
      </c>
      <c r="B56" s="5"/>
      <c r="C56" s="128"/>
      <c r="D56" s="123"/>
      <c r="E56" s="124"/>
      <c r="F56" s="130"/>
      <c r="G56" s="131"/>
      <c r="H56" s="105"/>
    </row>
    <row r="57" spans="1:8" ht="25.5" x14ac:dyDescent="0.2">
      <c r="A57" s="65" t="s">
        <v>50</v>
      </c>
      <c r="B57" s="5"/>
      <c r="C57" s="128"/>
      <c r="D57" s="123"/>
      <c r="E57" s="124"/>
      <c r="F57" s="130"/>
      <c r="G57" s="131"/>
      <c r="H57" s="105"/>
    </row>
    <row r="58" spans="1:8" ht="25.5" x14ac:dyDescent="0.2">
      <c r="A58" s="65" t="s">
        <v>51</v>
      </c>
      <c r="B58" s="26"/>
      <c r="C58" s="49"/>
      <c r="D58" s="27"/>
      <c r="E58" s="28"/>
      <c r="F58" s="52"/>
      <c r="G58" s="29"/>
      <c r="H58" s="76"/>
    </row>
    <row r="59" spans="1:8" x14ac:dyDescent="0.2">
      <c r="A59" s="77" t="s">
        <v>15</v>
      </c>
      <c r="B59" s="78" t="str">
        <f>$B$25</f>
        <v>€</v>
      </c>
      <c r="C59" s="79"/>
      <c r="D59" s="59">
        <f>SUM(D55:D58)</f>
        <v>0</v>
      </c>
      <c r="E59" s="80"/>
      <c r="F59" s="79"/>
      <c r="G59" s="80"/>
      <c r="H59" s="108">
        <f>SUM(H55:H58)</f>
        <v>0</v>
      </c>
    </row>
    <row r="60" spans="1:8" x14ac:dyDescent="0.2">
      <c r="A60" s="7" t="s">
        <v>24</v>
      </c>
      <c r="B60" s="8">
        <v>1500</v>
      </c>
      <c r="C60" s="48"/>
      <c r="D60" s="8"/>
      <c r="E60" s="8"/>
      <c r="F60" s="51"/>
      <c r="G60" s="8"/>
      <c r="H60" s="9"/>
    </row>
    <row r="61" spans="1:8" ht="25.5" x14ac:dyDescent="0.2">
      <c r="A61" s="65" t="s">
        <v>57</v>
      </c>
      <c r="B61" s="26"/>
      <c r="C61" s="49"/>
      <c r="D61" s="60"/>
      <c r="E61" s="28"/>
      <c r="F61" s="52"/>
      <c r="G61" s="29"/>
      <c r="H61" s="76"/>
    </row>
    <row r="62" spans="1:8" x14ac:dyDescent="0.2">
      <c r="A62" s="10" t="s">
        <v>58</v>
      </c>
      <c r="B62" s="26"/>
      <c r="C62" s="49"/>
      <c r="D62" s="60"/>
      <c r="E62" s="28"/>
      <c r="F62" s="52"/>
      <c r="G62" s="29"/>
      <c r="H62" s="76"/>
    </row>
    <row r="63" spans="1:8" x14ac:dyDescent="0.2">
      <c r="A63" s="10" t="s">
        <v>25</v>
      </c>
      <c r="B63" s="26"/>
      <c r="C63" s="49"/>
      <c r="D63" s="27"/>
      <c r="E63" s="28"/>
      <c r="F63" s="52"/>
      <c r="G63" s="29"/>
      <c r="H63" s="76"/>
    </row>
    <row r="64" spans="1:8" x14ac:dyDescent="0.2">
      <c r="A64" s="10" t="s">
        <v>26</v>
      </c>
      <c r="B64" s="26"/>
      <c r="C64" s="49"/>
      <c r="D64" s="27"/>
      <c r="E64" s="28"/>
      <c r="F64" s="52"/>
      <c r="G64" s="29"/>
      <c r="H64" s="76"/>
    </row>
    <row r="65" spans="1:8" x14ac:dyDescent="0.2">
      <c r="A65" s="10" t="s">
        <v>27</v>
      </c>
      <c r="B65" s="26"/>
      <c r="C65" s="49"/>
      <c r="D65" s="27"/>
      <c r="E65" s="28"/>
      <c r="F65" s="52"/>
      <c r="G65" s="29"/>
      <c r="H65" s="76"/>
    </row>
    <row r="66" spans="1:8" ht="25.5" x14ac:dyDescent="0.2">
      <c r="A66" s="65" t="s">
        <v>50</v>
      </c>
      <c r="B66" s="61"/>
      <c r="C66" s="62"/>
      <c r="D66" s="106"/>
      <c r="E66" s="28"/>
      <c r="F66" s="52"/>
      <c r="G66" s="29"/>
      <c r="H66" s="63"/>
    </row>
    <row r="67" spans="1:8" ht="25.5" x14ac:dyDescent="0.2">
      <c r="A67" s="65" t="s">
        <v>51</v>
      </c>
      <c r="B67" s="82"/>
      <c r="C67" s="83"/>
      <c r="D67" s="84"/>
      <c r="E67" s="28"/>
      <c r="F67" s="52"/>
      <c r="G67" s="29"/>
      <c r="H67" s="85"/>
    </row>
    <row r="68" spans="1:8" x14ac:dyDescent="0.2">
      <c r="A68" s="77" t="s">
        <v>15</v>
      </c>
      <c r="B68" s="78"/>
      <c r="C68" s="79"/>
      <c r="D68" s="86">
        <f>SUM(D61:D67)</f>
        <v>0</v>
      </c>
      <c r="E68" s="80"/>
      <c r="F68" s="79"/>
      <c r="G68" s="80"/>
      <c r="H68" s="108">
        <f>SUM(H61:H67)</f>
        <v>0</v>
      </c>
    </row>
    <row r="69" spans="1:8" ht="38.25" x14ac:dyDescent="0.2">
      <c r="A69" s="100" t="s">
        <v>45</v>
      </c>
      <c r="B69" s="132" t="s">
        <v>69</v>
      </c>
      <c r="C69" s="79"/>
      <c r="D69" s="86">
        <f>D12+D19+D25+D31+D38+D53+D59+D68+D41+D44</f>
        <v>0</v>
      </c>
      <c r="E69" s="80"/>
      <c r="F69" s="79"/>
      <c r="G69" s="80"/>
      <c r="H69" s="81">
        <f>H12+H19+H25+H31+H38+H53+H59+H68</f>
        <v>0</v>
      </c>
    </row>
    <row r="70" spans="1:8" x14ac:dyDescent="0.2">
      <c r="A70" s="7" t="s">
        <v>30</v>
      </c>
      <c r="B70" s="78"/>
      <c r="C70" s="79"/>
      <c r="D70" s="86"/>
      <c r="E70" s="80"/>
      <c r="F70" s="79"/>
      <c r="G70" s="80"/>
      <c r="H70" s="81"/>
    </row>
    <row r="71" spans="1:8" ht="38.25" x14ac:dyDescent="0.2">
      <c r="A71" s="65" t="s">
        <v>60</v>
      </c>
      <c r="B71" s="133" t="s">
        <v>70</v>
      </c>
      <c r="C71" s="27"/>
      <c r="D71" s="27"/>
      <c r="E71" s="28"/>
      <c r="F71" s="52"/>
      <c r="G71" s="28"/>
      <c r="H71" s="85"/>
    </row>
    <row r="72" spans="1:8" x14ac:dyDescent="0.2">
      <c r="A72" s="58" t="s">
        <v>46</v>
      </c>
      <c r="B72" s="78"/>
      <c r="C72" s="79"/>
      <c r="D72" s="86">
        <f>D69+D71</f>
        <v>0</v>
      </c>
      <c r="E72" s="80"/>
      <c r="F72" s="79"/>
      <c r="G72" s="80"/>
      <c r="H72" s="108">
        <f>SUM(H71)</f>
        <v>0</v>
      </c>
    </row>
  </sheetData>
  <sheetProtection formatRows="0" insertRows="0" deleteRows="0"/>
  <dataConsolidate/>
  <mergeCells count="2">
    <mergeCell ref="A1:G1"/>
    <mergeCell ref="A4:H4"/>
  </mergeCells>
  <conditionalFormatting sqref="H12 H41 H44">
    <cfRule type="cellIs" dxfId="139" priority="10" stopIfTrue="1" operator="greaterThan">
      <formula>$B$8</formula>
    </cfRule>
  </conditionalFormatting>
  <conditionalFormatting sqref="H69:H70">
    <cfRule type="cellIs" dxfId="138" priority="9" stopIfTrue="1" operator="greaterThan">
      <formula>$B$17</formula>
    </cfRule>
  </conditionalFormatting>
  <conditionalFormatting sqref="H19">
    <cfRule type="cellIs" dxfId="137" priority="8" stopIfTrue="1" operator="greaterThan">
      <formula>$B$8</formula>
    </cfRule>
  </conditionalFormatting>
  <conditionalFormatting sqref="H25">
    <cfRule type="cellIs" dxfId="136" priority="7" stopIfTrue="1" operator="greaterThan">
      <formula>$B$8</formula>
    </cfRule>
  </conditionalFormatting>
  <conditionalFormatting sqref="H31">
    <cfRule type="cellIs" dxfId="135" priority="6" stopIfTrue="1" operator="greaterThan">
      <formula>$B$8</formula>
    </cfRule>
  </conditionalFormatting>
  <conditionalFormatting sqref="H38">
    <cfRule type="cellIs" dxfId="134" priority="5" stopIfTrue="1" operator="greaterThan">
      <formula>$B$8</formula>
    </cfRule>
  </conditionalFormatting>
  <conditionalFormatting sqref="H53">
    <cfRule type="cellIs" dxfId="133" priority="4" stopIfTrue="1" operator="greaterThan">
      <formula>$B$8</formula>
    </cfRule>
  </conditionalFormatting>
  <conditionalFormatting sqref="H59">
    <cfRule type="cellIs" dxfId="132" priority="3" stopIfTrue="1" operator="greaterThan">
      <formula>$B$8</formula>
    </cfRule>
  </conditionalFormatting>
  <conditionalFormatting sqref="H68">
    <cfRule type="cellIs" dxfId="131" priority="2" stopIfTrue="1" operator="greaterThan">
      <formula>$B$8</formula>
    </cfRule>
  </conditionalFormatting>
  <conditionalFormatting sqref="H72">
    <cfRule type="cellIs" dxfId="130" priority="1" stopIfTrue="1" operator="greaterThan">
      <formula>$B$8</formula>
    </cfRule>
  </conditionalFormatting>
  <dataValidations count="4">
    <dataValidation type="custom" allowBlank="1" showInputMessage="1" showErrorMessage="1" errorTitle="Date Facture" error="La date de la facture ne peut pas être antérieure au 01/01/2022" sqref="E26:E30 E54:E58 E32:E37 E45:E52 E14:E18 E8:E11 E71 E60:E67 E20:E24 E39:E40 E42:E43" xr:uid="{89EE8995-04A3-467F-A78D-1988B4F2940E}">
      <formula1>E8&gt;=$I$2</formula1>
    </dataValidation>
    <dataValidation type="custom" allowBlank="1" showInputMessage="1" showErrorMessage="1" sqref="D20:D24" xr:uid="{4FC8E266-3436-443C-9F52-5A31D131319E}">
      <formula1>D20&lt;=B20</formula1>
    </dataValidation>
    <dataValidation type="custom" allowBlank="1" showInputMessage="1" showErrorMessage="1" errorTitle="Dépenses budgétées" error="Attention :_x000a_Le montant des dépenses budgétées est supérieur à la osmme des montants maximals autorisés" sqref="B63:B66 B12:B16" xr:uid="{A71149DB-44FC-47E9-8AC4-E222AB30CC1A}">
      <formula1>#REF!&lt;$B$12</formula1>
    </dataValidation>
    <dataValidation type="custom" allowBlank="1" showInputMessage="1" showErrorMessage="1" errorTitle="Dépenses &quot;Mobilier&quot;" error="Attention :_x000a_Le montant des dépenses budgétées est supérieur à la osmme des montants maximals autorisés" sqref="D60:D62 D67 D26:D30" xr:uid="{BE7CA996-EF6D-47AA-8D42-87E200E40CB3}">
      <formula1>SUM($D$26:$D$26)&lt;=$B$31</formula1>
    </dataValidation>
  </dataValidations>
  <pageMargins left="0" right="0" top="0" bottom="0" header="0.78740157480314965" footer="0.78740157480314965"/>
  <pageSetup paperSize="9" orientation="landscape" useFirstPageNumber="1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84A15-1D83-4ACE-9252-C0820B43412B}">
  <dimension ref="A1:I72"/>
  <sheetViews>
    <sheetView zoomScaleNormal="100" workbookViewId="0">
      <pane ySplit="5" topLeftCell="A6" activePane="bottomLeft" state="frozen"/>
      <selection activeCell="B7" sqref="B7"/>
      <selection pane="bottomLeft" activeCell="C3" sqref="C3"/>
    </sheetView>
  </sheetViews>
  <sheetFormatPr baseColWidth="10" defaultColWidth="11.5703125" defaultRowHeight="12.75" x14ac:dyDescent="0.2"/>
  <cols>
    <col min="1" max="1" width="35.85546875" style="2" customWidth="1"/>
    <col min="2" max="2" width="22.140625" style="6" customWidth="1"/>
    <col min="3" max="3" width="12.7109375" style="2" customWidth="1"/>
    <col min="4" max="4" width="16.42578125" style="2" customWidth="1"/>
    <col min="5" max="5" width="13.5703125" style="3" bestFit="1" customWidth="1"/>
    <col min="6" max="6" width="12.28515625" style="4" customWidth="1"/>
    <col min="7" max="7" width="13.28515625" style="2" customWidth="1"/>
    <col min="8" max="8" width="12.85546875" style="4" bestFit="1" customWidth="1"/>
    <col min="9" max="9" width="9.85546875" style="2" hidden="1" customWidth="1"/>
    <col min="10" max="16384" width="11.5703125" style="2"/>
  </cols>
  <sheetData>
    <row r="1" spans="1:9" ht="13.5" thickBot="1" x14ac:dyDescent="0.25">
      <c r="A1" s="142" t="s">
        <v>63</v>
      </c>
      <c r="B1" s="143"/>
      <c r="C1" s="143"/>
      <c r="D1" s="143"/>
      <c r="E1" s="143"/>
      <c r="F1" s="143"/>
      <c r="G1" s="143"/>
      <c r="H1" s="24" t="s">
        <v>7</v>
      </c>
    </row>
    <row r="2" spans="1:9" ht="13.5" thickBot="1" x14ac:dyDescent="0.25">
      <c r="A2" s="22" t="s">
        <v>10</v>
      </c>
      <c r="B2" s="89">
        <f>'Fiche n° 1'!B2</f>
        <v>0</v>
      </c>
      <c r="C2" s="18"/>
      <c r="D2" s="18"/>
      <c r="E2" s="18"/>
      <c r="F2" s="18"/>
      <c r="G2" s="18"/>
      <c r="H2" s="25">
        <v>45250</v>
      </c>
      <c r="I2" s="25">
        <v>44562</v>
      </c>
    </row>
    <row r="3" spans="1:9" ht="13.5" thickBot="1" x14ac:dyDescent="0.25">
      <c r="A3" s="23" t="s">
        <v>29</v>
      </c>
      <c r="B3" s="102" t="s">
        <v>62</v>
      </c>
      <c r="C3" s="110">
        <f>'Fiche n° 1'!C3</f>
        <v>0</v>
      </c>
      <c r="D3" s="19"/>
      <c r="E3" s="19"/>
      <c r="F3" s="19"/>
      <c r="G3" s="19"/>
      <c r="H3" s="66"/>
    </row>
    <row r="4" spans="1:9" ht="15" x14ac:dyDescent="0.2">
      <c r="A4" s="136" t="s">
        <v>9</v>
      </c>
      <c r="B4" s="137"/>
      <c r="C4" s="137"/>
      <c r="D4" s="137"/>
      <c r="E4" s="137"/>
      <c r="F4" s="137"/>
      <c r="G4" s="137"/>
      <c r="H4" s="138"/>
    </row>
    <row r="5" spans="1:9" s="1" customFormat="1" ht="51" x14ac:dyDescent="0.2">
      <c r="A5" s="67" t="s">
        <v>5</v>
      </c>
      <c r="B5" s="68" t="s">
        <v>6</v>
      </c>
      <c r="C5" s="69" t="s">
        <v>0</v>
      </c>
      <c r="D5" s="69" t="s">
        <v>4</v>
      </c>
      <c r="E5" s="70" t="s">
        <v>2</v>
      </c>
      <c r="F5" s="69" t="s">
        <v>1</v>
      </c>
      <c r="G5" s="70" t="s">
        <v>3</v>
      </c>
      <c r="H5" s="71" t="s">
        <v>8</v>
      </c>
    </row>
    <row r="6" spans="1:9" s="1" customFormat="1" ht="13.5" thickBot="1" x14ac:dyDescent="0.25">
      <c r="A6" s="56" t="s">
        <v>94</v>
      </c>
      <c r="B6" s="53"/>
      <c r="C6" s="54"/>
      <c r="D6" s="54"/>
      <c r="E6" s="55"/>
      <c r="F6" s="54"/>
      <c r="G6" s="55"/>
      <c r="H6" s="72"/>
    </row>
    <row r="7" spans="1:9" s="1" customFormat="1" ht="30" customHeight="1" thickBot="1" x14ac:dyDescent="0.25">
      <c r="A7" s="88"/>
      <c r="B7" s="53"/>
      <c r="C7" s="54"/>
      <c r="D7" s="54"/>
      <c r="E7" s="55"/>
      <c r="F7" s="54"/>
      <c r="G7" s="55"/>
      <c r="H7" s="72"/>
    </row>
    <row r="8" spans="1:9" ht="25.5" x14ac:dyDescent="0.2">
      <c r="A8" s="17" t="s">
        <v>49</v>
      </c>
      <c r="B8" s="8"/>
      <c r="C8" s="46"/>
      <c r="D8" s="20"/>
      <c r="E8" s="20"/>
      <c r="F8" s="50"/>
      <c r="G8" s="20"/>
      <c r="H8" s="9"/>
    </row>
    <row r="9" spans="1:9" x14ac:dyDescent="0.2">
      <c r="A9" s="65" t="s">
        <v>17</v>
      </c>
      <c r="B9" s="5"/>
      <c r="C9" s="47"/>
      <c r="D9" s="27"/>
      <c r="E9" s="28"/>
      <c r="F9" s="45"/>
      <c r="G9" s="21"/>
      <c r="H9" s="30"/>
    </row>
    <row r="10" spans="1:9" ht="25.5" x14ac:dyDescent="0.2">
      <c r="A10" s="126" t="s">
        <v>50</v>
      </c>
      <c r="B10" s="5"/>
      <c r="C10" s="47"/>
      <c r="D10" s="123"/>
      <c r="E10" s="124"/>
      <c r="F10" s="45"/>
      <c r="G10" s="21"/>
      <c r="H10" s="125"/>
    </row>
    <row r="11" spans="1:9" ht="25.5" x14ac:dyDescent="0.2">
      <c r="A11" s="65" t="s">
        <v>51</v>
      </c>
      <c r="B11" s="5"/>
      <c r="C11" s="47"/>
      <c r="D11" s="27"/>
      <c r="E11" s="28"/>
      <c r="F11" s="45"/>
      <c r="G11" s="21"/>
      <c r="H11" s="30"/>
    </row>
    <row r="12" spans="1:9" x14ac:dyDescent="0.2">
      <c r="A12" s="11" t="s">
        <v>15</v>
      </c>
      <c r="B12" s="12">
        <f>SUM(B8:B11)</f>
        <v>0</v>
      </c>
      <c r="C12" s="13"/>
      <c r="D12" s="73">
        <f>SUM(D9:D11)</f>
        <v>0</v>
      </c>
      <c r="E12" s="14"/>
      <c r="F12" s="13"/>
      <c r="G12" s="14"/>
      <c r="H12" s="108">
        <f>SUM(H9:H11)</f>
        <v>0</v>
      </c>
    </row>
    <row r="13" spans="1:9" x14ac:dyDescent="0.2">
      <c r="A13" s="7" t="s">
        <v>52</v>
      </c>
      <c r="B13" s="8"/>
      <c r="C13" s="46"/>
      <c r="D13" s="20"/>
      <c r="E13" s="20"/>
      <c r="F13" s="50"/>
      <c r="G13" s="20"/>
      <c r="H13" s="9"/>
    </row>
    <row r="14" spans="1:9" x14ac:dyDescent="0.2">
      <c r="A14" s="65" t="s">
        <v>17</v>
      </c>
      <c r="B14" s="5"/>
      <c r="C14" s="47"/>
      <c r="D14" s="27"/>
      <c r="E14" s="28"/>
      <c r="F14" s="45"/>
      <c r="G14" s="21"/>
      <c r="H14" s="30"/>
    </row>
    <row r="15" spans="1:9" x14ac:dyDescent="0.2">
      <c r="A15" s="65" t="s">
        <v>18</v>
      </c>
      <c r="B15" s="5"/>
      <c r="C15" s="47"/>
      <c r="D15" s="27"/>
      <c r="E15" s="28"/>
      <c r="F15" s="45"/>
      <c r="G15" s="21"/>
      <c r="H15" s="30"/>
    </row>
    <row r="16" spans="1:9" ht="25.5" x14ac:dyDescent="0.2">
      <c r="A16" s="65" t="s">
        <v>64</v>
      </c>
      <c r="B16" s="5"/>
      <c r="C16" s="47"/>
      <c r="D16" s="123"/>
      <c r="E16" s="124"/>
      <c r="F16" s="45"/>
      <c r="G16" s="21"/>
      <c r="H16" s="125"/>
    </row>
    <row r="17" spans="1:8" ht="25.5" x14ac:dyDescent="0.2">
      <c r="A17" s="65" t="s">
        <v>50</v>
      </c>
      <c r="B17" s="5"/>
      <c r="C17" s="47"/>
      <c r="D17" s="27"/>
      <c r="E17" s="28"/>
      <c r="F17" s="45"/>
      <c r="G17" s="21"/>
      <c r="H17" s="30"/>
    </row>
    <row r="18" spans="1:8" ht="25.5" x14ac:dyDescent="0.2">
      <c r="A18" s="65" t="s">
        <v>51</v>
      </c>
      <c r="B18" s="42"/>
      <c r="C18" s="47"/>
      <c r="D18" s="27"/>
      <c r="E18" s="28"/>
      <c r="F18" s="45"/>
      <c r="G18" s="21"/>
      <c r="H18" s="30"/>
    </row>
    <row r="19" spans="1:8" x14ac:dyDescent="0.2">
      <c r="A19" s="31" t="s">
        <v>16</v>
      </c>
      <c r="B19" s="32">
        <f>SUM(B17:B17)</f>
        <v>0</v>
      </c>
      <c r="C19" s="33"/>
      <c r="D19" s="73">
        <f>SUM(D14:D18)</f>
        <v>0</v>
      </c>
      <c r="E19" s="34"/>
      <c r="F19" s="33"/>
      <c r="G19" s="34"/>
      <c r="H19" s="107">
        <f>SUM(H14:H18)</f>
        <v>0</v>
      </c>
    </row>
    <row r="20" spans="1:8" x14ac:dyDescent="0.2">
      <c r="A20" s="17" t="s">
        <v>22</v>
      </c>
      <c r="B20" s="8"/>
      <c r="C20" s="46"/>
      <c r="D20" s="20"/>
      <c r="E20" s="20"/>
      <c r="F20" s="50"/>
      <c r="G20" s="20"/>
      <c r="H20" s="16"/>
    </row>
    <row r="21" spans="1:8" x14ac:dyDescent="0.2">
      <c r="A21" s="65" t="s">
        <v>17</v>
      </c>
      <c r="B21" s="5"/>
      <c r="C21" s="47"/>
      <c r="D21" s="123"/>
      <c r="E21" s="124"/>
      <c r="F21" s="45"/>
      <c r="G21" s="21"/>
      <c r="H21" s="125"/>
    </row>
    <row r="22" spans="1:8" x14ac:dyDescent="0.2">
      <c r="A22" s="65" t="s">
        <v>65</v>
      </c>
      <c r="B22" s="5"/>
      <c r="C22" s="47"/>
      <c r="D22" s="123"/>
      <c r="E22" s="124"/>
      <c r="F22" s="45"/>
      <c r="G22" s="21"/>
      <c r="H22" s="125"/>
    </row>
    <row r="23" spans="1:8" ht="25.5" x14ac:dyDescent="0.2">
      <c r="A23" s="65" t="s">
        <v>50</v>
      </c>
      <c r="B23" s="5"/>
      <c r="C23" s="47"/>
      <c r="D23" s="123"/>
      <c r="E23" s="124"/>
      <c r="F23" s="45"/>
      <c r="G23" s="21"/>
      <c r="H23" s="125"/>
    </row>
    <row r="24" spans="1:8" ht="25.5" x14ac:dyDescent="0.2">
      <c r="A24" s="57" t="s">
        <v>51</v>
      </c>
      <c r="B24" s="42"/>
      <c r="C24" s="47"/>
      <c r="D24" s="27"/>
      <c r="E24" s="28"/>
      <c r="F24" s="45"/>
      <c r="G24" s="21"/>
      <c r="H24" s="64"/>
    </row>
    <row r="25" spans="1:8" x14ac:dyDescent="0.2">
      <c r="A25" s="31" t="s">
        <v>15</v>
      </c>
      <c r="B25" s="32" t="s">
        <v>12</v>
      </c>
      <c r="C25" s="33"/>
      <c r="D25" s="74">
        <f>SUM(D21:D24)</f>
        <v>0</v>
      </c>
      <c r="E25" s="34"/>
      <c r="F25" s="33"/>
      <c r="G25" s="34"/>
      <c r="H25" s="108">
        <f>SUM(H24)</f>
        <v>0</v>
      </c>
    </row>
    <row r="26" spans="1:8" x14ac:dyDescent="0.2">
      <c r="A26" s="7" t="s">
        <v>19</v>
      </c>
      <c r="B26" s="8"/>
      <c r="C26" s="46"/>
      <c r="D26" s="20"/>
      <c r="E26" s="20"/>
      <c r="F26" s="50"/>
      <c r="G26" s="20"/>
      <c r="H26" s="9"/>
    </row>
    <row r="27" spans="1:8" x14ac:dyDescent="0.2">
      <c r="A27" s="10" t="s">
        <v>17</v>
      </c>
      <c r="B27" s="26"/>
      <c r="C27" s="49"/>
      <c r="D27" s="60"/>
      <c r="E27" s="28"/>
      <c r="F27" s="52"/>
      <c r="G27" s="29"/>
      <c r="H27" s="30"/>
    </row>
    <row r="28" spans="1:8" x14ac:dyDescent="0.2">
      <c r="A28" s="10" t="s">
        <v>19</v>
      </c>
      <c r="B28" s="127"/>
      <c r="C28" s="128"/>
      <c r="D28" s="129"/>
      <c r="E28" s="124"/>
      <c r="F28" s="130"/>
      <c r="G28" s="131"/>
      <c r="H28" s="125"/>
    </row>
    <row r="29" spans="1:8" ht="25.5" x14ac:dyDescent="0.2">
      <c r="A29" s="65" t="s">
        <v>50</v>
      </c>
      <c r="B29" s="127"/>
      <c r="C29" s="128"/>
      <c r="D29" s="129"/>
      <c r="E29" s="124"/>
      <c r="F29" s="130"/>
      <c r="G29" s="131"/>
      <c r="H29" s="125"/>
    </row>
    <row r="30" spans="1:8" ht="25.5" x14ac:dyDescent="0.2">
      <c r="A30" s="65" t="s">
        <v>51</v>
      </c>
      <c r="B30" s="26"/>
      <c r="C30" s="49"/>
      <c r="D30" s="60"/>
      <c r="E30" s="28"/>
      <c r="F30" s="52"/>
      <c r="G30" s="29"/>
      <c r="H30" s="30"/>
    </row>
    <row r="31" spans="1:8" x14ac:dyDescent="0.2">
      <c r="A31" s="31" t="s">
        <v>15</v>
      </c>
      <c r="B31" s="32" t="str">
        <f>$B$25</f>
        <v>€</v>
      </c>
      <c r="C31" s="33"/>
      <c r="D31" s="59">
        <f>SUM(D27:D30)</f>
        <v>0</v>
      </c>
      <c r="E31" s="34"/>
      <c r="F31" s="33"/>
      <c r="G31" s="34"/>
      <c r="H31" s="108">
        <f>SUM(H27:H30)</f>
        <v>0</v>
      </c>
    </row>
    <row r="32" spans="1:8" x14ac:dyDescent="0.2">
      <c r="A32" s="15" t="s">
        <v>14</v>
      </c>
      <c r="B32" s="8"/>
      <c r="C32" s="46"/>
      <c r="D32" s="20"/>
      <c r="E32" s="20"/>
      <c r="F32" s="50"/>
      <c r="G32" s="20"/>
      <c r="H32" s="9"/>
    </row>
    <row r="33" spans="1:8" x14ac:dyDescent="0.2">
      <c r="A33" s="10" t="s">
        <v>17</v>
      </c>
      <c r="B33" s="5"/>
      <c r="C33" s="47"/>
      <c r="D33" s="27"/>
      <c r="E33" s="28"/>
      <c r="F33" s="45"/>
      <c r="G33" s="21"/>
      <c r="H33" s="105"/>
    </row>
    <row r="34" spans="1:8" x14ac:dyDescent="0.2">
      <c r="A34" s="10" t="s">
        <v>53</v>
      </c>
      <c r="B34" s="5"/>
      <c r="C34" s="47"/>
      <c r="D34" s="123"/>
      <c r="E34" s="124"/>
      <c r="F34" s="45"/>
      <c r="G34" s="21"/>
      <c r="H34" s="105"/>
    </row>
    <row r="35" spans="1:8" ht="25.5" x14ac:dyDescent="0.2">
      <c r="A35" s="65" t="s">
        <v>54</v>
      </c>
      <c r="B35" s="5"/>
      <c r="C35" s="47"/>
      <c r="D35" s="123"/>
      <c r="E35" s="124"/>
      <c r="F35" s="45"/>
      <c r="G35" s="21"/>
      <c r="H35" s="105"/>
    </row>
    <row r="36" spans="1:8" ht="25.5" x14ac:dyDescent="0.2">
      <c r="A36" s="65" t="s">
        <v>50</v>
      </c>
      <c r="B36" s="5"/>
      <c r="C36" s="47"/>
      <c r="D36" s="27"/>
      <c r="E36" s="28"/>
      <c r="F36" s="45"/>
      <c r="G36" s="21"/>
      <c r="H36" s="105"/>
    </row>
    <row r="37" spans="1:8" ht="25.5" x14ac:dyDescent="0.2">
      <c r="A37" s="65" t="s">
        <v>51</v>
      </c>
      <c r="B37" s="26"/>
      <c r="C37" s="49"/>
      <c r="D37" s="27"/>
      <c r="E37" s="28"/>
      <c r="F37" s="45"/>
      <c r="G37" s="21"/>
      <c r="H37" s="76"/>
    </row>
    <row r="38" spans="1:8" x14ac:dyDescent="0.2">
      <c r="A38" s="77" t="s">
        <v>15</v>
      </c>
      <c r="B38" s="78" t="str">
        <f>$B$25</f>
        <v>€</v>
      </c>
      <c r="C38" s="79"/>
      <c r="D38" s="59">
        <f>SUM(D33:D37)</f>
        <v>0</v>
      </c>
      <c r="E38" s="80"/>
      <c r="F38" s="79"/>
      <c r="G38" s="80"/>
      <c r="H38" s="108">
        <f>SUM(H33:H37)</f>
        <v>0</v>
      </c>
    </row>
    <row r="39" spans="1:8" x14ac:dyDescent="0.2">
      <c r="A39" s="17" t="s">
        <v>66</v>
      </c>
      <c r="B39" s="8"/>
      <c r="C39" s="46"/>
      <c r="D39" s="20"/>
      <c r="E39" s="20"/>
      <c r="F39" s="50"/>
      <c r="G39" s="20"/>
      <c r="H39" s="9"/>
    </row>
    <row r="40" spans="1:8" ht="25.5" x14ac:dyDescent="0.2">
      <c r="A40" s="65" t="s">
        <v>67</v>
      </c>
      <c r="B40" s="5"/>
      <c r="C40" s="47"/>
      <c r="D40" s="27"/>
      <c r="E40" s="28"/>
      <c r="F40" s="45"/>
      <c r="G40" s="21"/>
      <c r="H40" s="30"/>
    </row>
    <row r="41" spans="1:8" x14ac:dyDescent="0.2">
      <c r="A41" s="77" t="s">
        <v>15</v>
      </c>
      <c r="B41" s="78" t="str">
        <f>$B$25</f>
        <v>€</v>
      </c>
      <c r="C41" s="79"/>
      <c r="D41" s="59">
        <f>SUM(D40)</f>
        <v>0</v>
      </c>
      <c r="E41" s="80"/>
      <c r="F41" s="79"/>
      <c r="G41" s="80"/>
      <c r="H41" s="108">
        <f>SUM(H36:H40)</f>
        <v>0</v>
      </c>
    </row>
    <row r="42" spans="1:8" ht="25.5" x14ac:dyDescent="0.2">
      <c r="A42" s="17" t="s">
        <v>59</v>
      </c>
      <c r="B42" s="8"/>
      <c r="C42" s="46"/>
      <c r="D42" s="20"/>
      <c r="E42" s="20"/>
      <c r="F42" s="50"/>
      <c r="G42" s="20"/>
      <c r="H42" s="9"/>
    </row>
    <row r="43" spans="1:8" x14ac:dyDescent="0.2">
      <c r="A43" s="65" t="s">
        <v>59</v>
      </c>
      <c r="B43" s="5"/>
      <c r="C43" s="47"/>
      <c r="D43" s="27"/>
      <c r="E43" s="28"/>
      <c r="F43" s="45"/>
      <c r="G43" s="21"/>
      <c r="H43" s="30"/>
    </row>
    <row r="44" spans="1:8" x14ac:dyDescent="0.2">
      <c r="A44" s="77" t="s">
        <v>15</v>
      </c>
      <c r="B44" s="78" t="str">
        <f>$B$25</f>
        <v>€</v>
      </c>
      <c r="C44" s="79"/>
      <c r="D44" s="59">
        <f>SUM(D43)</f>
        <v>0</v>
      </c>
      <c r="E44" s="80"/>
      <c r="F44" s="79"/>
      <c r="G44" s="80"/>
      <c r="H44" s="108">
        <f>SUM(H39:H43)</f>
        <v>0</v>
      </c>
    </row>
    <row r="45" spans="1:8" x14ac:dyDescent="0.2">
      <c r="A45" s="15" t="s">
        <v>20</v>
      </c>
      <c r="B45" s="8"/>
      <c r="C45" s="46"/>
      <c r="D45" s="20"/>
      <c r="E45" s="20"/>
      <c r="F45" s="50"/>
      <c r="G45" s="20"/>
      <c r="H45" s="9"/>
    </row>
    <row r="46" spans="1:8" x14ac:dyDescent="0.2">
      <c r="A46" s="65" t="s">
        <v>17</v>
      </c>
      <c r="B46" s="5"/>
      <c r="C46" s="47"/>
      <c r="D46" s="27"/>
      <c r="E46" s="28"/>
      <c r="F46" s="45"/>
      <c r="G46" s="21"/>
      <c r="H46" s="105"/>
    </row>
    <row r="47" spans="1:8" x14ac:dyDescent="0.2">
      <c r="A47" s="65" t="s">
        <v>68</v>
      </c>
      <c r="B47" s="5"/>
      <c r="C47" s="47"/>
      <c r="D47" s="27"/>
      <c r="E47" s="28"/>
      <c r="F47" s="45"/>
      <c r="G47" s="21"/>
      <c r="H47" s="105"/>
    </row>
    <row r="48" spans="1:8" x14ac:dyDescent="0.2">
      <c r="A48" s="65" t="s">
        <v>55</v>
      </c>
      <c r="B48" s="5"/>
      <c r="C48" s="47"/>
      <c r="D48" s="27"/>
      <c r="E48" s="28"/>
      <c r="F48" s="45"/>
      <c r="G48" s="21"/>
      <c r="H48" s="105"/>
    </row>
    <row r="49" spans="1:8" x14ac:dyDescent="0.2">
      <c r="A49" s="65" t="s">
        <v>56</v>
      </c>
      <c r="B49" s="5"/>
      <c r="C49" s="47"/>
      <c r="D49" s="123"/>
      <c r="E49" s="124"/>
      <c r="F49" s="45"/>
      <c r="G49" s="21"/>
      <c r="H49" s="105"/>
    </row>
    <row r="50" spans="1:8" x14ac:dyDescent="0.2">
      <c r="A50" s="65" t="s">
        <v>21</v>
      </c>
      <c r="B50" s="5"/>
      <c r="C50" s="47"/>
      <c r="D50" s="123"/>
      <c r="E50" s="124"/>
      <c r="F50" s="45"/>
      <c r="G50" s="21"/>
      <c r="H50" s="105"/>
    </row>
    <row r="51" spans="1:8" ht="25.5" x14ac:dyDescent="0.2">
      <c r="A51" s="65" t="s">
        <v>50</v>
      </c>
      <c r="B51" s="5"/>
      <c r="C51" s="47"/>
      <c r="D51" s="27"/>
      <c r="E51" s="28"/>
      <c r="F51" s="45"/>
      <c r="G51" s="21"/>
      <c r="H51" s="105"/>
    </row>
    <row r="52" spans="1:8" ht="25.5" x14ac:dyDescent="0.2">
      <c r="A52" s="65" t="s">
        <v>51</v>
      </c>
      <c r="B52" s="26"/>
      <c r="C52" s="47"/>
      <c r="D52" s="27"/>
      <c r="E52" s="28"/>
      <c r="F52" s="45"/>
      <c r="G52" s="21"/>
      <c r="H52" s="76"/>
    </row>
    <row r="53" spans="1:8" x14ac:dyDescent="0.2">
      <c r="A53" s="77" t="s">
        <v>15</v>
      </c>
      <c r="B53" s="78" t="str">
        <f>$B$25</f>
        <v>€</v>
      </c>
      <c r="C53" s="79"/>
      <c r="D53" s="59">
        <f>SUM(D46:D52)</f>
        <v>0</v>
      </c>
      <c r="E53" s="80"/>
      <c r="F53" s="79"/>
      <c r="G53" s="80"/>
      <c r="H53" s="108">
        <f>SUM(H46:H52)</f>
        <v>0</v>
      </c>
    </row>
    <row r="54" spans="1:8" x14ac:dyDescent="0.2">
      <c r="A54" s="15" t="s">
        <v>23</v>
      </c>
      <c r="B54" s="8"/>
      <c r="C54" s="48"/>
      <c r="D54" s="8"/>
      <c r="E54" s="8"/>
      <c r="F54" s="51"/>
      <c r="G54" s="8"/>
      <c r="H54" s="9"/>
    </row>
    <row r="55" spans="1:8" x14ac:dyDescent="0.2">
      <c r="A55" s="75" t="s">
        <v>17</v>
      </c>
      <c r="B55" s="5"/>
      <c r="C55" s="49"/>
      <c r="D55" s="27"/>
      <c r="E55" s="28"/>
      <c r="F55" s="52"/>
      <c r="G55" s="29"/>
      <c r="H55" s="105"/>
    </row>
    <row r="56" spans="1:8" x14ac:dyDescent="0.2">
      <c r="A56" s="10" t="s">
        <v>23</v>
      </c>
      <c r="B56" s="5"/>
      <c r="C56" s="128"/>
      <c r="D56" s="123"/>
      <c r="E56" s="124"/>
      <c r="F56" s="130"/>
      <c r="G56" s="131"/>
      <c r="H56" s="105"/>
    </row>
    <row r="57" spans="1:8" ht="25.5" x14ac:dyDescent="0.2">
      <c r="A57" s="65" t="s">
        <v>50</v>
      </c>
      <c r="B57" s="5"/>
      <c r="C57" s="128"/>
      <c r="D57" s="123"/>
      <c r="E57" s="124"/>
      <c r="F57" s="130"/>
      <c r="G57" s="131"/>
      <c r="H57" s="105"/>
    </row>
    <row r="58" spans="1:8" ht="25.5" x14ac:dyDescent="0.2">
      <c r="A58" s="65" t="s">
        <v>51</v>
      </c>
      <c r="B58" s="26"/>
      <c r="C58" s="49"/>
      <c r="D58" s="27"/>
      <c r="E58" s="28"/>
      <c r="F58" s="52"/>
      <c r="G58" s="29"/>
      <c r="H58" s="76"/>
    </row>
    <row r="59" spans="1:8" x14ac:dyDescent="0.2">
      <c r="A59" s="77" t="s">
        <v>15</v>
      </c>
      <c r="B59" s="78" t="str">
        <f>$B$25</f>
        <v>€</v>
      </c>
      <c r="C59" s="79"/>
      <c r="D59" s="59">
        <f>SUM(D55:D58)</f>
        <v>0</v>
      </c>
      <c r="E59" s="80"/>
      <c r="F59" s="79"/>
      <c r="G59" s="80"/>
      <c r="H59" s="108">
        <f>SUM(H55:H58)</f>
        <v>0</v>
      </c>
    </row>
    <row r="60" spans="1:8" x14ac:dyDescent="0.2">
      <c r="A60" s="7" t="s">
        <v>24</v>
      </c>
      <c r="B60" s="8">
        <v>1500</v>
      </c>
      <c r="C60" s="48"/>
      <c r="D60" s="8"/>
      <c r="E60" s="8"/>
      <c r="F60" s="51"/>
      <c r="G60" s="8"/>
      <c r="H60" s="9"/>
    </row>
    <row r="61" spans="1:8" ht="25.5" x14ac:dyDescent="0.2">
      <c r="A61" s="65" t="s">
        <v>57</v>
      </c>
      <c r="B61" s="26"/>
      <c r="C61" s="49"/>
      <c r="D61" s="60"/>
      <c r="E61" s="28"/>
      <c r="F61" s="52"/>
      <c r="G61" s="29"/>
      <c r="H61" s="76"/>
    </row>
    <row r="62" spans="1:8" x14ac:dyDescent="0.2">
      <c r="A62" s="10" t="s">
        <v>58</v>
      </c>
      <c r="B62" s="26"/>
      <c r="C62" s="49"/>
      <c r="D62" s="60"/>
      <c r="E62" s="28"/>
      <c r="F62" s="52"/>
      <c r="G62" s="29"/>
      <c r="H62" s="76"/>
    </row>
    <row r="63" spans="1:8" x14ac:dyDescent="0.2">
      <c r="A63" s="10" t="s">
        <v>25</v>
      </c>
      <c r="B63" s="26"/>
      <c r="C63" s="49"/>
      <c r="D63" s="27"/>
      <c r="E63" s="28"/>
      <c r="F63" s="52"/>
      <c r="G63" s="29"/>
      <c r="H63" s="76"/>
    </row>
    <row r="64" spans="1:8" x14ac:dyDescent="0.2">
      <c r="A64" s="10" t="s">
        <v>26</v>
      </c>
      <c r="B64" s="26"/>
      <c r="C64" s="49"/>
      <c r="D64" s="27"/>
      <c r="E64" s="28"/>
      <c r="F64" s="52"/>
      <c r="G64" s="29"/>
      <c r="H64" s="76"/>
    </row>
    <row r="65" spans="1:8" x14ac:dyDescent="0.2">
      <c r="A65" s="10" t="s">
        <v>27</v>
      </c>
      <c r="B65" s="26"/>
      <c r="C65" s="49"/>
      <c r="D65" s="27"/>
      <c r="E65" s="28"/>
      <c r="F65" s="52"/>
      <c r="G65" s="29"/>
      <c r="H65" s="76"/>
    </row>
    <row r="66" spans="1:8" ht="25.5" x14ac:dyDescent="0.2">
      <c r="A66" s="65" t="s">
        <v>50</v>
      </c>
      <c r="B66" s="61"/>
      <c r="C66" s="62"/>
      <c r="D66" s="106"/>
      <c r="E66" s="28"/>
      <c r="F66" s="52"/>
      <c r="G66" s="29"/>
      <c r="H66" s="63"/>
    </row>
    <row r="67" spans="1:8" ht="25.5" x14ac:dyDescent="0.2">
      <c r="A67" s="65" t="s">
        <v>51</v>
      </c>
      <c r="B67" s="82"/>
      <c r="C67" s="83"/>
      <c r="D67" s="84"/>
      <c r="E67" s="28"/>
      <c r="F67" s="52"/>
      <c r="G67" s="29"/>
      <c r="H67" s="85"/>
    </row>
    <row r="68" spans="1:8" x14ac:dyDescent="0.2">
      <c r="A68" s="77" t="s">
        <v>15</v>
      </c>
      <c r="B68" s="78"/>
      <c r="C68" s="79"/>
      <c r="D68" s="86">
        <f>SUM(D61:D67)</f>
        <v>0</v>
      </c>
      <c r="E68" s="80"/>
      <c r="F68" s="79"/>
      <c r="G68" s="80"/>
      <c r="H68" s="108">
        <f>SUM(H61:H67)</f>
        <v>0</v>
      </c>
    </row>
    <row r="69" spans="1:8" ht="38.25" x14ac:dyDescent="0.2">
      <c r="A69" s="100" t="s">
        <v>45</v>
      </c>
      <c r="B69" s="132" t="s">
        <v>69</v>
      </c>
      <c r="C69" s="79"/>
      <c r="D69" s="86">
        <f>D12+D19+D25+D31+D38+D53+D59+D68+D41+D44</f>
        <v>0</v>
      </c>
      <c r="E69" s="80"/>
      <c r="F69" s="79"/>
      <c r="G69" s="80"/>
      <c r="H69" s="81">
        <f>H12+H19+H25+H31+H38+H53+H59+H68</f>
        <v>0</v>
      </c>
    </row>
    <row r="70" spans="1:8" x14ac:dyDescent="0.2">
      <c r="A70" s="7" t="s">
        <v>30</v>
      </c>
      <c r="B70" s="78"/>
      <c r="C70" s="79"/>
      <c r="D70" s="86"/>
      <c r="E70" s="80"/>
      <c r="F70" s="79"/>
      <c r="G70" s="80"/>
      <c r="H70" s="81"/>
    </row>
    <row r="71" spans="1:8" ht="38.25" x14ac:dyDescent="0.2">
      <c r="A71" s="65" t="s">
        <v>60</v>
      </c>
      <c r="B71" s="133" t="s">
        <v>70</v>
      </c>
      <c r="C71" s="27"/>
      <c r="D71" s="27"/>
      <c r="E71" s="28"/>
      <c r="F71" s="52"/>
      <c r="G71" s="28"/>
      <c r="H71" s="85"/>
    </row>
    <row r="72" spans="1:8" x14ac:dyDescent="0.2">
      <c r="A72" s="58" t="s">
        <v>46</v>
      </c>
      <c r="B72" s="78"/>
      <c r="C72" s="79"/>
      <c r="D72" s="86">
        <f>D69+D71</f>
        <v>0</v>
      </c>
      <c r="E72" s="80"/>
      <c r="F72" s="79"/>
      <c r="G72" s="80"/>
      <c r="H72" s="108">
        <f>SUM(H71)</f>
        <v>0</v>
      </c>
    </row>
  </sheetData>
  <sheetProtection formatRows="0" insertRows="0" deleteRows="0"/>
  <dataConsolidate/>
  <mergeCells count="2">
    <mergeCell ref="A1:G1"/>
    <mergeCell ref="A4:H4"/>
  </mergeCells>
  <conditionalFormatting sqref="H12 H41 H44">
    <cfRule type="cellIs" dxfId="129" priority="10" stopIfTrue="1" operator="greaterThan">
      <formula>$B$8</formula>
    </cfRule>
  </conditionalFormatting>
  <conditionalFormatting sqref="H69:H70">
    <cfRule type="cellIs" dxfId="128" priority="9" stopIfTrue="1" operator="greaterThan">
      <formula>$B$17</formula>
    </cfRule>
  </conditionalFormatting>
  <conditionalFormatting sqref="H19">
    <cfRule type="cellIs" dxfId="127" priority="8" stopIfTrue="1" operator="greaterThan">
      <formula>$B$8</formula>
    </cfRule>
  </conditionalFormatting>
  <conditionalFormatting sqref="H25">
    <cfRule type="cellIs" dxfId="126" priority="7" stopIfTrue="1" operator="greaterThan">
      <formula>$B$8</formula>
    </cfRule>
  </conditionalFormatting>
  <conditionalFormatting sqref="H31">
    <cfRule type="cellIs" dxfId="125" priority="6" stopIfTrue="1" operator="greaterThan">
      <formula>$B$8</formula>
    </cfRule>
  </conditionalFormatting>
  <conditionalFormatting sqref="H38">
    <cfRule type="cellIs" dxfId="124" priority="5" stopIfTrue="1" operator="greaterThan">
      <formula>$B$8</formula>
    </cfRule>
  </conditionalFormatting>
  <conditionalFormatting sqref="H53">
    <cfRule type="cellIs" dxfId="123" priority="4" stopIfTrue="1" operator="greaterThan">
      <formula>$B$8</formula>
    </cfRule>
  </conditionalFormatting>
  <conditionalFormatting sqref="H59">
    <cfRule type="cellIs" dxfId="122" priority="3" stopIfTrue="1" operator="greaterThan">
      <formula>$B$8</formula>
    </cfRule>
  </conditionalFormatting>
  <conditionalFormatting sqref="H68">
    <cfRule type="cellIs" dxfId="121" priority="2" stopIfTrue="1" operator="greaterThan">
      <formula>$B$8</formula>
    </cfRule>
  </conditionalFormatting>
  <conditionalFormatting sqref="H72">
    <cfRule type="cellIs" dxfId="120" priority="1" stopIfTrue="1" operator="greaterThan">
      <formula>$B$8</formula>
    </cfRule>
  </conditionalFormatting>
  <dataValidations count="4">
    <dataValidation type="custom" allowBlank="1" showInputMessage="1" showErrorMessage="1" sqref="D20:D24" xr:uid="{40924AE0-ECFB-4706-B44B-4495A5D51A02}">
      <formula1>D20&lt;=B20</formula1>
    </dataValidation>
    <dataValidation type="custom" allowBlank="1" showInputMessage="1" showErrorMessage="1" errorTitle="Date Facture" error="La date de la facture ne peut pas être antérieure au 01/01/2022" sqref="E26:E30 E54:E58 E32:E37 E45:E52 E14:E18 E8:E11 E71 E60:E67 E20:E24 E39:E40 E42:E43" xr:uid="{990833B7-8E80-4432-AD6E-0FFD7B7B2B1D}">
      <formula1>E8&gt;=$I$2</formula1>
    </dataValidation>
    <dataValidation type="custom" allowBlank="1" showInputMessage="1" showErrorMessage="1" errorTitle="Dépenses budgétées" error="Attention :_x000a_Le montant des dépenses budgétées est supérieur à la osmme des montants maximals autorisés" sqref="B63:B66 B12:B16" xr:uid="{86C9C55E-2334-4FB8-9C01-039F66B736B9}">
      <formula1>#REF!&lt;$B$12</formula1>
    </dataValidation>
    <dataValidation type="custom" allowBlank="1" showInputMessage="1" showErrorMessage="1" errorTitle="Dépenses &quot;Mobilier&quot;" error="Attention :_x000a_Le montant des dépenses budgétées est supérieur à la osmme des montants maximals autorisés" sqref="D60:D62 D67 D26:D30" xr:uid="{81EEDC83-D8FF-427B-8316-79E75C303757}">
      <formula1>SUM($D$26:$D$26)&lt;=$B$31</formula1>
    </dataValidation>
  </dataValidations>
  <pageMargins left="0" right="0" top="0" bottom="0" header="0.78740157480314965" footer="0.78740157480314965"/>
  <pageSetup paperSize="9" orientation="landscape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21</vt:i4>
      </vt:variant>
      <vt:variant>
        <vt:lpstr>Plages nommées</vt:lpstr>
      </vt:variant>
      <vt:variant>
        <vt:i4>20</vt:i4>
      </vt:variant>
    </vt:vector>
  </HeadingPairs>
  <TitlesOfParts>
    <vt:vector size="41" baseType="lpstr">
      <vt:lpstr>Fiche Récapitulative</vt:lpstr>
      <vt:lpstr>Fiche n° 1</vt:lpstr>
      <vt:lpstr>Fiche n° 2</vt:lpstr>
      <vt:lpstr>Fiche n° 3</vt:lpstr>
      <vt:lpstr>Fiche n° 4</vt:lpstr>
      <vt:lpstr>Fiche n° 5</vt:lpstr>
      <vt:lpstr>Fiche n° 6</vt:lpstr>
      <vt:lpstr>Fiche n° 7</vt:lpstr>
      <vt:lpstr>Fiche n° 8</vt:lpstr>
      <vt:lpstr>Fiche n° 9</vt:lpstr>
      <vt:lpstr>Fiche n° 10</vt:lpstr>
      <vt:lpstr>Fiche n° 11</vt:lpstr>
      <vt:lpstr>Fiche n° 12</vt:lpstr>
      <vt:lpstr>Fiche n° 13</vt:lpstr>
      <vt:lpstr>Fiche n° 14</vt:lpstr>
      <vt:lpstr>Fiche n° 15</vt:lpstr>
      <vt:lpstr>Fiche n° 16</vt:lpstr>
      <vt:lpstr>Fiche n° 17</vt:lpstr>
      <vt:lpstr>Fiche n° 18</vt:lpstr>
      <vt:lpstr>Fiche n° 19</vt:lpstr>
      <vt:lpstr>Fiche n° 20</vt:lpstr>
      <vt:lpstr>'Fiche n° 1'!TEST</vt:lpstr>
      <vt:lpstr>'Fiche n° 10'!TEST</vt:lpstr>
      <vt:lpstr>'Fiche n° 11'!TEST</vt:lpstr>
      <vt:lpstr>'Fiche n° 12'!TEST</vt:lpstr>
      <vt:lpstr>'Fiche n° 13'!TEST</vt:lpstr>
      <vt:lpstr>'Fiche n° 14'!TEST</vt:lpstr>
      <vt:lpstr>'Fiche n° 15'!TEST</vt:lpstr>
      <vt:lpstr>'Fiche n° 16'!TEST</vt:lpstr>
      <vt:lpstr>'Fiche n° 17'!TEST</vt:lpstr>
      <vt:lpstr>'Fiche n° 18'!TEST</vt:lpstr>
      <vt:lpstr>'Fiche n° 19'!TEST</vt:lpstr>
      <vt:lpstr>'Fiche n° 2'!TEST</vt:lpstr>
      <vt:lpstr>'Fiche n° 20'!TEST</vt:lpstr>
      <vt:lpstr>'Fiche n° 3'!TEST</vt:lpstr>
      <vt:lpstr>'Fiche n° 4'!TEST</vt:lpstr>
      <vt:lpstr>'Fiche n° 5'!TEST</vt:lpstr>
      <vt:lpstr>'Fiche n° 6'!TEST</vt:lpstr>
      <vt:lpstr>'Fiche n° 7'!TEST</vt:lpstr>
      <vt:lpstr>'Fiche n° 8'!TEST</vt:lpstr>
      <vt:lpstr>'Fiche n° 9'!TEST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PANAROTTO Sophie</dc:creator>
  <cp:lastModifiedBy>MOUREAU Vincent</cp:lastModifiedBy>
  <cp:lastPrinted>2023-12-11T10:46:49Z</cp:lastPrinted>
  <dcterms:created xsi:type="dcterms:W3CDTF">2018-04-16T12:20:16Z</dcterms:created>
  <dcterms:modified xsi:type="dcterms:W3CDTF">2023-12-12T08:59:30Z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2021-03-22T08:54:14Z</vt:lpwstr>
  </property>
  <property fmtid="{D5CDD505-2E9C-101B-9397-08002B2CF9AE}" pid="4" name="MSIP_Label_97a477d1-147d-4e34-b5e3-7b26d2f44870_Method">
    <vt:lpwstr>Standard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476ecad7-b622-4196-939e-15c513656a8a</vt:lpwstr>
  </property>
  <property fmtid="{D5CDD505-2E9C-101B-9397-08002B2CF9AE}" pid="8" name="MSIP_Label_97a477d1-147d-4e34-b5e3-7b26d2f44870_ContentBits">
    <vt:lpwstr>0</vt:lpwstr>
  </property>
</Properties>
</file>